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5A2E415F-CD15-4BA5-A070-FD9C2121A63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'1'!$K$1:$K$153</definedName>
  </definedNames>
  <calcPr calcId="191029"/>
</workbook>
</file>

<file path=xl/calcChain.xml><?xml version="1.0" encoding="utf-8"?>
<calcChain xmlns="http://schemas.openxmlformats.org/spreadsheetml/2006/main">
  <c r="K6" i="1" l="1"/>
  <c r="K14" i="1"/>
  <c r="K16" i="1"/>
  <c r="K18" i="1"/>
  <c r="K20" i="1"/>
  <c r="K22" i="1"/>
  <c r="K24" i="1"/>
  <c r="K26" i="1"/>
  <c r="K28" i="1"/>
  <c r="K31" i="1"/>
  <c r="K33" i="1"/>
  <c r="K35" i="1"/>
  <c r="K37" i="1"/>
  <c r="K39" i="1"/>
  <c r="K41" i="1"/>
  <c r="K43" i="1"/>
  <c r="K45" i="1"/>
  <c r="K47" i="1"/>
  <c r="K49" i="1"/>
  <c r="K51" i="1"/>
  <c r="K53" i="1"/>
  <c r="K55" i="1"/>
  <c r="K57" i="1"/>
  <c r="K59" i="1"/>
  <c r="K61" i="1"/>
  <c r="K63" i="1"/>
  <c r="K65" i="1"/>
  <c r="K67" i="1"/>
  <c r="K69" i="1"/>
  <c r="K71" i="1"/>
  <c r="K73" i="1"/>
  <c r="K75" i="1"/>
  <c r="K78" i="1"/>
  <c r="K80" i="1"/>
  <c r="K82" i="1"/>
  <c r="K84" i="1"/>
  <c r="K86" i="1"/>
  <c r="K88" i="1"/>
  <c r="K90" i="1"/>
  <c r="K92" i="1"/>
  <c r="K94" i="1"/>
  <c r="K97" i="1"/>
  <c r="K99" i="1"/>
  <c r="K102" i="1"/>
  <c r="K104" i="1"/>
  <c r="K106" i="1"/>
  <c r="K111" i="1"/>
  <c r="K113" i="1"/>
  <c r="K116" i="1"/>
  <c r="K121" i="1"/>
  <c r="K130" i="1"/>
  <c r="K132" i="1"/>
  <c r="K134" i="1"/>
  <c r="K136" i="1"/>
  <c r="K138" i="1"/>
  <c r="K140" i="1"/>
  <c r="K142" i="1"/>
  <c r="K146" i="1"/>
  <c r="K148" i="1"/>
  <c r="K150" i="1"/>
  <c r="K152" i="1"/>
  <c r="K4" i="1"/>
</calcChain>
</file>

<file path=xl/sharedStrings.xml><?xml version="1.0" encoding="utf-8"?>
<sst xmlns="http://schemas.openxmlformats.org/spreadsheetml/2006/main" count="610" uniqueCount="512">
  <si>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</si>
  <si>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</si>
  <si>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</si>
  <si>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</si>
  <si>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</si>
  <si>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</si>
  <si>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</si>
  <si>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</si>
  <si>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</si>
  <si>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</si>
  <si>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</si>
  <si>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0703153000077</t>
  </si>
  <si>
    <t>Урванский филиал</t>
  </si>
  <si>
    <t>79887202736</t>
  </si>
  <si>
    <t>Балкизова А.З.</t>
  </si>
  <si>
    <t>1.1</t>
  </si>
  <si>
    <t>КБР, Урванский р-н, с.Герменчик, ул.Черкесская 31</t>
  </si>
  <si>
    <t xml:space="preserve"> &gt; ГЕРМЕНЧИК &gt; Ф-426</t>
  </si>
  <si>
    <t>магазин</t>
  </si>
  <si>
    <t>12012901</t>
  </si>
  <si>
    <t>79674223777</t>
  </si>
  <si>
    <t>ИП Кашукоев М.В.</t>
  </si>
  <si>
    <t>2.1</t>
  </si>
  <si>
    <t>Респ Кабардино-Балкарская, р-н Урванский, с Старый Черек, ул Ленина</t>
  </si>
  <si>
    <t xml:space="preserve"> &gt; КАХУН &gt; НН &gt; Ф-434 Иванов Т.А.</t>
  </si>
  <si>
    <t>компьютерный зал</t>
  </si>
  <si>
    <t>2.2</t>
  </si>
  <si>
    <t xml:space="preserve"> &gt; КАХУН &gt; НН &gt; Ф-434 Кашукоев   М.В.....</t>
  </si>
  <si>
    <t>2.3</t>
  </si>
  <si>
    <t xml:space="preserve"> &gt; КАХУН &gt; НН &gt; Ф-434 Альборов Л.Х.</t>
  </si>
  <si>
    <t>маг.-ядохимикатов</t>
  </si>
  <si>
    <t>2.4</t>
  </si>
  <si>
    <t>КБР,Урванский район,с.Старый Черек,ул.Почтовая,2</t>
  </si>
  <si>
    <t xml:space="preserve"> &gt; ПСЫГАНСУ &gt; СН-2 &gt; Ф-1013,ТП-15</t>
  </si>
  <si>
    <t>Магазин</t>
  </si>
  <si>
    <t>2.5</t>
  </si>
  <si>
    <t>2.6</t>
  </si>
  <si>
    <t xml:space="preserve"> &gt; КАХУН &gt; НН &gt; Ф-434 Кашукоев М.В.</t>
  </si>
  <si>
    <t>Пром.магазин</t>
  </si>
  <si>
    <t>2.7</t>
  </si>
  <si>
    <t xml:space="preserve"> &gt; ПСЫГАНСУ &gt; НН &gt; Ф-1013 Кашукоев М.В. 36501</t>
  </si>
  <si>
    <t>рынок №2</t>
  </si>
  <si>
    <t>0703153000163</t>
  </si>
  <si>
    <t>79604265639</t>
  </si>
  <si>
    <t>Карданов В.А.</t>
  </si>
  <si>
    <t>3.1</t>
  </si>
  <si>
    <t>КБР, Урванский р-н, с.Урвань, ул.Кафоевых 141</t>
  </si>
  <si>
    <t xml:space="preserve"> &gt; ЗАВОДСКАЯ &gt; нн &gt; Ф-101,ТП-10</t>
  </si>
  <si>
    <t>12042601</t>
  </si>
  <si>
    <t>79674140550</t>
  </si>
  <si>
    <t xml:space="preserve">ИП  Кокоева М.М. </t>
  </si>
  <si>
    <t>4.1</t>
  </si>
  <si>
    <t>Респ Кабардино-Балкарская, р-н Урванский, с Кахун, ул Кахунская, д.8</t>
  </si>
  <si>
    <t xml:space="preserve"> &gt; КАХУН &gt; НН &gt; Ф-446,ТП-12</t>
  </si>
  <si>
    <t>12041801</t>
  </si>
  <si>
    <t>79626496211</t>
  </si>
  <si>
    <t xml:space="preserve"> ИП Асанов А.М.</t>
  </si>
  <si>
    <t>5.1</t>
  </si>
  <si>
    <t>КБР,с.Урвань  ул Октябрьская,5а</t>
  </si>
  <si>
    <t xml:space="preserve"> &gt; ЗАВОДСКАЯ &gt; нн &gt; Ф-101 ИП Асанов А.</t>
  </si>
  <si>
    <t>Здание</t>
  </si>
  <si>
    <t>12015401</t>
  </si>
  <si>
    <t>79094910858</t>
  </si>
  <si>
    <t>ИП Темирканова  И.Б.</t>
  </si>
  <si>
    <t>6.1</t>
  </si>
  <si>
    <t>Респ Кабардино-Балкарская, р-н Урванский, с Кахун, ул Кахунская, д.11</t>
  </si>
  <si>
    <t xml:space="preserve"> &gt; КАХУН &gt; НН &gt; Ф-445 Темирканова И.Б.</t>
  </si>
  <si>
    <t>кафе</t>
  </si>
  <si>
    <t>0703153000112</t>
  </si>
  <si>
    <t>79187201553</t>
  </si>
  <si>
    <t>Понежев Х.А.</t>
  </si>
  <si>
    <t>7.1</t>
  </si>
  <si>
    <t>КБР,Урванский район,с.Кахун(за чертой н/п)</t>
  </si>
  <si>
    <t xml:space="preserve"> &gt; ЦРП "КАХУН" &gt; Ф-500</t>
  </si>
  <si>
    <t>С/х объект</t>
  </si>
  <si>
    <t>0703153000095</t>
  </si>
  <si>
    <t>79692700007</t>
  </si>
  <si>
    <t>Карданов А.О.</t>
  </si>
  <si>
    <t>8.1</t>
  </si>
  <si>
    <t>КБР,Урванский район,с.Ч.Речка,(за чертой н.п.)</t>
  </si>
  <si>
    <t xml:space="preserve"> &gt; НАРТКАЛА &gt; СН-2 &gt; Ф-65</t>
  </si>
  <si>
    <t>12003501</t>
  </si>
  <si>
    <t>79064841283</t>
  </si>
  <si>
    <t xml:space="preserve">ИП Аунусов З.М. </t>
  </si>
  <si>
    <t>9.1</t>
  </si>
  <si>
    <t>Кабардино-Балкарская Респ , Урванский р-н , Псыкод с , Ленина ул ,</t>
  </si>
  <si>
    <t xml:space="preserve"> &gt; КАХУН &gt; НН &gt; Ф-444 Аунусов З.М. </t>
  </si>
  <si>
    <t>магазин -пекарня</t>
  </si>
  <si>
    <t>0703153000045</t>
  </si>
  <si>
    <t>79034269336</t>
  </si>
  <si>
    <t>Бербеков А.М.</t>
  </si>
  <si>
    <t>10.1</t>
  </si>
  <si>
    <t>КБР,Урванский район,с.Урвань</t>
  </si>
  <si>
    <t xml:space="preserve"> &gt; ЗАВОДСКАЯ &gt; сн2 &gt; Ф-101,ЗТП-5</t>
  </si>
  <si>
    <t>водозабор</t>
  </si>
  <si>
    <t>10.2</t>
  </si>
  <si>
    <t>КБР,Урванский район,с.Урвань,автотрасса"Кавказ"</t>
  </si>
  <si>
    <t>рынок</t>
  </si>
  <si>
    <t>0703153000090</t>
  </si>
  <si>
    <t>79280820353</t>
  </si>
  <si>
    <t>ИП Озроков Г.Х.</t>
  </si>
  <si>
    <t>11.1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</si>
  <si>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</si>
  <si>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</si>
  <si>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</si>
  <si>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0703153000070</t>
  </si>
  <si>
    <t>79287210070</t>
  </si>
  <si>
    <t>Гогутлов М.А.</t>
  </si>
  <si>
    <t>12.1</t>
  </si>
  <si>
    <t>КБР,Урванский район,с.Ст.Черек(за чертой н.п.)</t>
  </si>
  <si>
    <t xml:space="preserve"> &gt; КАХУН &gt; СН2 &gt; Ф-435</t>
  </si>
  <si>
    <t>Гогутлоков М.А.</t>
  </si>
  <si>
    <t>12045201</t>
  </si>
  <si>
    <t>79674110001</t>
  </si>
  <si>
    <t>ИП"Кажаев Х.Н."</t>
  </si>
  <si>
    <t>13.1</t>
  </si>
  <si>
    <t>Респ Кабардино-Балкарская, р-н Урванский, с Черная Речка, ул Ленина, д.2</t>
  </si>
  <si>
    <t xml:space="preserve"> &gt; НАРТКАЛА &gt; НН &gt; Ф-65,ТП-13,л/с-12045201 ИП Кажаев Х.Н.</t>
  </si>
  <si>
    <t>Коровник</t>
  </si>
  <si>
    <t>0703153000182</t>
  </si>
  <si>
    <t>79674297322</t>
  </si>
  <si>
    <t>ИП Карацуков М.П.</t>
  </si>
  <si>
    <t>14.1</t>
  </si>
  <si>
    <t>КБР, Урванский р-н, с.Ст.Черек, за чертой н/п</t>
  </si>
  <si>
    <t xml:space="preserve"> &gt; ЦРП "ЧЕРЕК" &gt; Ф-504 &gt; ТП-25</t>
  </si>
  <si>
    <t>Кормовой склад</t>
  </si>
  <si>
    <t>0703153000145</t>
  </si>
  <si>
    <t>79610493009</t>
  </si>
  <si>
    <t>Хоконова А.З.</t>
  </si>
  <si>
    <t>15.1</t>
  </si>
  <si>
    <t>с. Черная Речка, ул. Сабадзе, 34</t>
  </si>
  <si>
    <t xml:space="preserve"> &gt; НАРТКАЛА &gt; Ф-65 &gt; ТП-25</t>
  </si>
  <si>
    <t>0703153000047</t>
  </si>
  <si>
    <t>79287006007</t>
  </si>
  <si>
    <t>Сихов Р.С.</t>
  </si>
  <si>
    <t>16.1</t>
  </si>
  <si>
    <t>КБР,Урванский район,с Ст.Черек,ул.Почтовая,3</t>
  </si>
  <si>
    <t xml:space="preserve"> &gt; ЦРП "ЧЕРЕК" &gt; НН &gt; Ф-504, ТП-19</t>
  </si>
  <si>
    <t>12012501</t>
  </si>
  <si>
    <t>79280782640</t>
  </si>
  <si>
    <t xml:space="preserve">ИП Пшихопова А.А. </t>
  </si>
  <si>
    <t>17.1</t>
  </si>
  <si>
    <t>с.Старый Черек  ул.Ленина,192</t>
  </si>
  <si>
    <t xml:space="preserve"> &gt; КАХУН &gt; НН &gt; Ф-434 Пшихопова А.А.</t>
  </si>
  <si>
    <t>0703153000129</t>
  </si>
  <si>
    <t>79034950007</t>
  </si>
  <si>
    <t>ИП Барагунова Д.А.</t>
  </si>
  <si>
    <t>18.1</t>
  </si>
  <si>
    <t>КБР,Урванский район,с.Урвань (за чертой н/п)</t>
  </si>
  <si>
    <t xml:space="preserve"> &gt; ЗАВОДСКАЯ &gt; сн2 &gt; Ф-104,оп.№62</t>
  </si>
  <si>
    <t>Фруктовый сад</t>
  </si>
  <si>
    <t>12010801</t>
  </si>
  <si>
    <t>79674228856</t>
  </si>
  <si>
    <t>ИП Хараева С.Х.</t>
  </si>
  <si>
    <t>19.1</t>
  </si>
  <si>
    <t>КБР,с.Псыгансу,ул.Кясова,б/н</t>
  </si>
  <si>
    <t xml:space="preserve"> &gt; ПСЫГАНСУ &gt; НН &gt; Ф-103 Хараева Светлана Хасановна</t>
  </si>
  <si>
    <t>0703153000076</t>
  </si>
  <si>
    <t>79380750515</t>
  </si>
  <si>
    <t>КфХ Итиева Анзора Амировича</t>
  </si>
  <si>
    <t>20.1</t>
  </si>
  <si>
    <t>КБР,Урванский район,с.Шитхала(за чертой н.п.)</t>
  </si>
  <si>
    <t xml:space="preserve"> &gt; ЗАВОДСКАЯ &gt; Ф-62</t>
  </si>
  <si>
    <t>с/х объект</t>
  </si>
  <si>
    <t>0703153000089</t>
  </si>
  <si>
    <t>79292758422</t>
  </si>
  <si>
    <t>ИП Мирзов М.Б.</t>
  </si>
  <si>
    <t>21.1</t>
  </si>
  <si>
    <t>КБР, Урванский район, с. Старый Черек</t>
  </si>
  <si>
    <t xml:space="preserve"> &gt; ЦРП "ЧЕРЕК" &gt; СН-2 &gt; Ф-504 оп. № 82/28 ИП Мирзов М.Б.</t>
  </si>
  <si>
    <t>12017501</t>
  </si>
  <si>
    <t>79633929933</t>
  </si>
  <si>
    <t xml:space="preserve">ИП Дзуганова Д.Х. </t>
  </si>
  <si>
    <t>22.1</t>
  </si>
  <si>
    <t>Респ Кабардино-Балкарская, р-н Урванский, с Старый Черек, ул Ленина, д.130</t>
  </si>
  <si>
    <t xml:space="preserve"> &gt; КАХУН &gt; НН &gt; Ф-434 Иванова М.Х.</t>
  </si>
  <si>
    <t>12038701</t>
  </si>
  <si>
    <t>79034255642</t>
  </si>
  <si>
    <t xml:space="preserve">ИП Теунова А.Х. </t>
  </si>
  <si>
    <t>23.1</t>
  </si>
  <si>
    <t>Респ Кабардино-Балкарская, р-н Урванский, с Урвань, ул Ленина, д.159</t>
  </si>
  <si>
    <t xml:space="preserve"> &gt; ЗАВОДСКАЯ &gt; нн &gt; Ф-101 Теунова А.Х.</t>
  </si>
  <si>
    <t>12045901</t>
  </si>
  <si>
    <t>79631696753</t>
  </si>
  <si>
    <t xml:space="preserve">ИП "Шакова З.Х." </t>
  </si>
  <si>
    <t>24.1</t>
  </si>
  <si>
    <t>Кабардино-Балкарская Респ , Урванский р-н , Герменчик с ,</t>
  </si>
  <si>
    <t xml:space="preserve"> &gt; ГЕРМЕНЧИК &gt; НН &gt; Ф-426,ТП-10,л/с 12045901,ИП Шакова З.Х.,магазин</t>
  </si>
  <si>
    <t>0703153000147</t>
  </si>
  <si>
    <t>79627726255</t>
  </si>
  <si>
    <t>Аждугов А.Р.</t>
  </si>
  <si>
    <t>25.1</t>
  </si>
  <si>
    <t>с. Урвань. ул. Мастафова, д 39</t>
  </si>
  <si>
    <t xml:space="preserve"> &gt; ЗАВОДСКАЯ &gt; нн &gt; Ф-101  &gt; ТП-19</t>
  </si>
  <si>
    <t xml:space="preserve">магазин </t>
  </si>
  <si>
    <t>0703153000105</t>
  </si>
  <si>
    <t>79034933354</t>
  </si>
  <si>
    <t>Глава КФХ Карданов З.А.</t>
  </si>
  <si>
    <t>26.1</t>
  </si>
  <si>
    <t>КБР, Урванский р-н, с.Ст.Черек, ул.Почтовая 1</t>
  </si>
  <si>
    <t xml:space="preserve"> &gt; КАХУН &gt; СН2 &gt; Ф-434  ТП-19 Карданов З.А.</t>
  </si>
  <si>
    <t>0703153000103</t>
  </si>
  <si>
    <t>79287183008</t>
  </si>
  <si>
    <t>Мирзов У.Б.</t>
  </si>
  <si>
    <t>27.1</t>
  </si>
  <si>
    <t>КБР, Урванский р-н, с.Ст.Черек, ул.Борукаева/Почтовая</t>
  </si>
  <si>
    <t xml:space="preserve"> &gt; КАХУН &gt; НН &gt; Ф-434 ТП-2 Мирзов У.Б.</t>
  </si>
  <si>
    <t>0703153000088</t>
  </si>
  <si>
    <t>79604265083</t>
  </si>
  <si>
    <t>Хеймашев З.Т.</t>
  </si>
  <si>
    <t>28.1</t>
  </si>
  <si>
    <t>КБР, Урванский р-н, с.Урвань, за чертой н/п</t>
  </si>
  <si>
    <t xml:space="preserve"> &gt; ЗАВОДСКАЯ &gt; сн2 &gt; Ф-104 ТП-2 Хеймашев З.Т.</t>
  </si>
  <si>
    <t>0703153000174</t>
  </si>
  <si>
    <t>79604231648</t>
  </si>
  <si>
    <t>Тохов А.Ш.</t>
  </si>
  <si>
    <t>29.1</t>
  </si>
  <si>
    <t>КБР, Урванский р-н, с.Кахун, ул.Хавпачева 136</t>
  </si>
  <si>
    <t xml:space="preserve"> &gt; КАХУН &gt; НН &gt; Ф-446 ТП-7</t>
  </si>
  <si>
    <t>0703153000135</t>
  </si>
  <si>
    <t>79287073199</t>
  </si>
  <si>
    <t>Семенов М.Х.</t>
  </si>
  <si>
    <t>30.1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</si>
  <si>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</si>
  <si>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</si>
  <si>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</si>
  <si>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12024101</t>
  </si>
  <si>
    <t>79034261592</t>
  </si>
  <si>
    <t xml:space="preserve">Шидгинов Т.С. </t>
  </si>
  <si>
    <t>31.1</t>
  </si>
  <si>
    <t>Кабардино-Балкарская Респ , Урванский р-н , Герменчик с , Ленина ул , д.11</t>
  </si>
  <si>
    <t xml:space="preserve"> &gt; ГЕРМЕНЧИК &gt; сн2 &gt; Ф-428, ТП4</t>
  </si>
  <si>
    <t>ферма</t>
  </si>
  <si>
    <t>12002401</t>
  </si>
  <si>
    <t>79631667437</t>
  </si>
  <si>
    <t>ИП Меров Х.Б.</t>
  </si>
  <si>
    <t>32.1</t>
  </si>
  <si>
    <t>Респ Кабардино-Балкарская, р-н Урванский, с Морзох, ул Комсомольская, д.38</t>
  </si>
  <si>
    <t xml:space="preserve"> &gt; НАРТКАЛА &gt; НН &gt; Ф-65 Меров Х.Б.</t>
  </si>
  <si>
    <t>12043801</t>
  </si>
  <si>
    <t>79054355171</t>
  </si>
  <si>
    <t>ИП Ашноков М.А.</t>
  </si>
  <si>
    <t>33.1</t>
  </si>
  <si>
    <t>КБР,Урванский район,с Псынабо,26а</t>
  </si>
  <si>
    <t xml:space="preserve"> &gt; ЦРП "КАХУН" &gt; Ф-500,ТП-10</t>
  </si>
  <si>
    <t>Строительство объекта</t>
  </si>
  <si>
    <t>33.2</t>
  </si>
  <si>
    <t>Кабардино-Балкарская Респ , Урванский р-н , Псынабо с , Архестова ул , 29</t>
  </si>
  <si>
    <t xml:space="preserve"> &gt; ЦРП "КАХУН" &gt; Ф-500,ТП-3 &gt; Ф-500,ТП-10,ИП Ашноков М.А.л/с 12043801</t>
  </si>
  <si>
    <t>Плод.сад</t>
  </si>
  <si>
    <t>0703153000169</t>
  </si>
  <si>
    <t>79034257235</t>
  </si>
  <si>
    <t>Тхагалегова М.Ж.</t>
  </si>
  <si>
    <t>34.1</t>
  </si>
  <si>
    <t>КБР, Урванский р-н, с. Кахун, ул. Понежева 97</t>
  </si>
  <si>
    <t xml:space="preserve"> &gt; КАХУН &gt; НН &gt; Ф-445 ТП-2</t>
  </si>
  <si>
    <t>0703153000166</t>
  </si>
  <si>
    <t>79054373151</t>
  </si>
  <si>
    <t>Хашев А.Х.</t>
  </si>
  <si>
    <t>35.1</t>
  </si>
  <si>
    <t>КБР, Урванский р-н, с.Урвань, ул.Ленина д 171</t>
  </si>
  <si>
    <t xml:space="preserve"> &gt; ЗАВОДСКАЯ &gt; нн &gt; Ф-101,ТП-9</t>
  </si>
  <si>
    <t>12046701</t>
  </si>
  <si>
    <t>79034957869</t>
  </si>
  <si>
    <t>Сибеков Р.С.</t>
  </si>
  <si>
    <t>36.1</t>
  </si>
  <si>
    <t>Кабардино-Балкарская Респ , Урванский р-н , Черная Речка с , Безымянный проулок ,</t>
  </si>
  <si>
    <t xml:space="preserve"> &gt; НАРТКАЛА &gt; НН &gt; Ф-65,ТП-15,л/с-12046701, Сибеков Р.С.</t>
  </si>
  <si>
    <t xml:space="preserve">здание столовой </t>
  </si>
  <si>
    <t>0703153000172</t>
  </si>
  <si>
    <t>79851365357</t>
  </si>
  <si>
    <t>Карданова А.Р.</t>
  </si>
  <si>
    <t>37.1</t>
  </si>
  <si>
    <t>КБР, Урванский р-н, с.Герменчик, за чертой н/п</t>
  </si>
  <si>
    <t xml:space="preserve"> &gt; ГЕРМЕНЧИК &gt; сн2 &gt; Ф-429 ТП-4</t>
  </si>
  <si>
    <t>Животноводство</t>
  </si>
  <si>
    <t>12008201</t>
  </si>
  <si>
    <t>79061890569</t>
  </si>
  <si>
    <t>ИП Жилова Л.А.</t>
  </si>
  <si>
    <t>38.1</t>
  </si>
  <si>
    <t>Респ Кабардино-Балкарская, р-н Урванский, с Урвань</t>
  </si>
  <si>
    <t xml:space="preserve"> &gt; ЗАВОДСКАЯ &gt; нн &gt; Ф-101 Жилова Л.А.</t>
  </si>
  <si>
    <t>ларек</t>
  </si>
  <si>
    <t>0703153000164</t>
  </si>
  <si>
    <t>79094903971</t>
  </si>
  <si>
    <t>Табухова С.Х.</t>
  </si>
  <si>
    <t>39.1</t>
  </si>
  <si>
    <t>КБР, Урванский р-н, с.Каху, ул.Гетокова д 26</t>
  </si>
  <si>
    <t xml:space="preserve"> &gt; КАХУН &gt; НН &gt; Ф-446 ТП-5</t>
  </si>
  <si>
    <t>0703153000134</t>
  </si>
  <si>
    <t>79632809643</t>
  </si>
  <si>
    <t>ИП Агиров Р.Ю.</t>
  </si>
  <si>
    <t>40.1</t>
  </si>
  <si>
    <t>КБР, Урванский р-н, с.Ст.Черек, ул.Почтовая б/н</t>
  </si>
  <si>
    <t xml:space="preserve"> &gt; КАХУН &gt; НН &gt; Ф-434 ТП-2 Агиров М.Ю.</t>
  </si>
  <si>
    <t>11020501</t>
  </si>
  <si>
    <t>г_Нарткала</t>
  </si>
  <si>
    <t>79034266843</t>
  </si>
  <si>
    <t>Гедгафова О.Х.магазин</t>
  </si>
  <si>
    <t>41.1</t>
  </si>
  <si>
    <t>г.Нарткала  ул.Ленина,76</t>
  </si>
  <si>
    <t xml:space="preserve"> &gt; НАРТКАЛА &gt; НН &gt; Ф-617 Гедгафова О.Х.</t>
  </si>
  <si>
    <t>11038201</t>
  </si>
  <si>
    <t>79604272532</t>
  </si>
  <si>
    <t>ИП Шабатукова С.Ж.</t>
  </si>
  <si>
    <t>42.1</t>
  </si>
  <si>
    <t>КБР, г.Нарткала, ул.Кабардинская,62</t>
  </si>
  <si>
    <t xml:space="preserve"> &gt; НАРТКАЛА</t>
  </si>
  <si>
    <t>ОДН</t>
  </si>
  <si>
    <t>42.2</t>
  </si>
  <si>
    <t>г.Нарткала  ул.Кабардинская,62/17</t>
  </si>
  <si>
    <t xml:space="preserve"> &gt; НАРТКАЛА &gt; НН &gt; Ф-617 Шабатукова С.Ж.</t>
  </si>
  <si>
    <t>магазинСапфир</t>
  </si>
  <si>
    <t>11040501</t>
  </si>
  <si>
    <t>79604254185</t>
  </si>
  <si>
    <t xml:space="preserve">ИП Сундукова М.М. </t>
  </si>
  <si>
    <t>43.1</t>
  </si>
  <si>
    <t>г.Нарткала  ул.Ломоносова,3</t>
  </si>
  <si>
    <t xml:space="preserve"> &gt; НАРТКАЛА &gt; НН &gt; Ф-66 Сундукова М.М. </t>
  </si>
  <si>
    <t>пекарня</t>
  </si>
  <si>
    <t>0703163000067</t>
  </si>
  <si>
    <t>79604313131</t>
  </si>
  <si>
    <t>Тазова З.М.</t>
  </si>
  <si>
    <t>44.1</t>
  </si>
  <si>
    <t>КБР,г.Нарткала,ул.Красная,364/18</t>
  </si>
  <si>
    <t xml:space="preserve"> &gt; НАРТКАЛА &gt; НН &gt; Ф-619,ТП-346,</t>
  </si>
  <si>
    <t>44.2</t>
  </si>
  <si>
    <t>КБР,г.Нарткала,ул.Красная 364/18</t>
  </si>
  <si>
    <t xml:space="preserve"> &gt; НАРТКАЛА &gt; НН &gt; Ф-619,ТП-346</t>
  </si>
  <si>
    <t>Аптека</t>
  </si>
  <si>
    <t>Л-375</t>
  </si>
  <si>
    <t>Лескенский филиал</t>
  </si>
  <si>
    <t>79626527126</t>
  </si>
  <si>
    <t>МКОУ СОШ №1 с.Анзорей</t>
  </si>
  <si>
    <t>45.1</t>
  </si>
  <si>
    <t>КБР, Лескенский район, с. Анзорей ул. Ленина 152</t>
  </si>
  <si>
    <t xml:space="preserve"> &gt; Ст. Лескен &gt; НН &gt; Ф-527 ТП СШ1 Анзорей</t>
  </si>
  <si>
    <t>школа</t>
  </si>
  <si>
    <t>Л-381</t>
  </si>
  <si>
    <t>79054353228</t>
  </si>
  <si>
    <t>МКУ СОШ №1 с.Аргудан</t>
  </si>
  <si>
    <t>46.1</t>
  </si>
  <si>
    <t>КБР,Лескенский район, с. Аргудан ул. Ленина 271</t>
  </si>
  <si>
    <t xml:space="preserve"> &gt; АРГУДАН &gt; НН &gt; Ф-515 кот. СОШ 1 Аргудан</t>
  </si>
  <si>
    <t>котельная</t>
  </si>
  <si>
    <t>0703192000008</t>
  </si>
  <si>
    <t>79631676234</t>
  </si>
  <si>
    <t>МКДОУ "Детский сад 4" с.п. Аргудан</t>
  </si>
  <si>
    <t>47.1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</si>
  <si>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</si>
  <si>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</si>
  <si>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</si>
  <si>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Л-360</t>
  </si>
  <si>
    <t>МКОУ СОШ с.п. Ташлы-Тала и Верхний Лескен</t>
  </si>
  <si>
    <t>48.1</t>
  </si>
  <si>
    <t>КБР, Лескенский район, с.Ташлы-Тала, ул.Ленина 55 б</t>
  </si>
  <si>
    <t xml:space="preserve"> &gt; ЛЕСКЕН-1 &gt; Ф-534 &gt; КТПН-22</t>
  </si>
  <si>
    <t xml:space="preserve"> дошкольное отделение</t>
  </si>
  <si>
    <t>48.2</t>
  </si>
  <si>
    <t>КБР, Лескенский р-н, с.Ташлы Тала,т ул. Ленина 55</t>
  </si>
  <si>
    <t xml:space="preserve"> &gt; ЛЕСКЕН-1 &gt; СН2 &gt; Ф-534 оп №3/180 СОШ с.п.Ташлы Тала</t>
  </si>
  <si>
    <t>здание школы</t>
  </si>
  <si>
    <t>Л-375/1</t>
  </si>
  <si>
    <t>49.1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</si>
  <si>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</si>
  <si>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</si>
  <si>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</si>
  <si>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Л-383</t>
  </si>
  <si>
    <t>79287152669</t>
  </si>
  <si>
    <t>МКОУ " СОШ №3 с.Аргудан</t>
  </si>
  <si>
    <t>50.1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</si>
  <si>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</si>
  <si>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</si>
  <si>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</si>
  <si>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50.2</t>
  </si>
  <si>
    <t>КБР, Лескенский район, с. Аргудан ул. Жигунова 105</t>
  </si>
  <si>
    <t xml:space="preserve"> &gt; АРГУДАН &gt; НН &gt; Ф-517 кот. СОШ 3 Аргудан</t>
  </si>
  <si>
    <t>Л-412</t>
  </si>
  <si>
    <t>79640410334</t>
  </si>
  <si>
    <t>МКУ "СШОР" Лескенского муниципального района</t>
  </si>
  <si>
    <t>51.1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</si>
  <si>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</si>
  <si>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</si>
  <si>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</si>
  <si>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51.2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</si>
  <si>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</si>
  <si>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</si>
  <si>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</si>
  <si>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51.3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</si>
  <si>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</si>
  <si>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</si>
  <si>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</si>
  <si>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51.4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</si>
  <si>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</si>
  <si>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</si>
  <si>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</si>
  <si>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Е-40/Л</t>
  </si>
  <si>
    <t>79624138074</t>
  </si>
  <si>
    <t>ФКУ  Упрдор "Кавказ"</t>
  </si>
  <si>
    <t>52.1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</si>
  <si>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</si>
  <si>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</si>
  <si>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</si>
  <si>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52.2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</si>
  <si>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</si>
  <si>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</si>
  <si>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</si>
  <si>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52.3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</si>
  <si>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</si>
  <si>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</si>
  <si>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</si>
  <si>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52.4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</si>
  <si>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</si>
  <si>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</si>
  <si>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</si>
  <si>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52.5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</si>
  <si>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</si>
  <si>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</si>
  <si>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</si>
  <si>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52.6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</si>
  <si>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</si>
  <si>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</si>
  <si>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</si>
  <si>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52.7</t>
  </si>
  <si>
    <t>КБР, Лескенский р-н,с.Урух, трасса М-29</t>
  </si>
  <si>
    <t xml:space="preserve"> &gt; Ст. Урух &gt; СН 2 &gt; Ф-539 КТП-39 Упрдор Е-40/Л</t>
  </si>
  <si>
    <t>мост через реку Урух</t>
  </si>
  <si>
    <t>52.8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</si>
  <si>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</si>
  <si>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</si>
  <si>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</si>
  <si>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Л-169</t>
  </si>
  <si>
    <t>79034916708</t>
  </si>
  <si>
    <t>МУ "Администрация с.п. Аргудан"</t>
  </si>
  <si>
    <t>53.1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</si>
  <si>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</si>
  <si>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</si>
  <si>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</si>
  <si>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0703192000009</t>
  </si>
  <si>
    <t>79663236000</t>
  </si>
  <si>
    <t>МКУ "Дом культуры с.п. Второй Лескен"</t>
  </si>
  <si>
    <t>54.1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</si>
  <si>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</si>
  <si>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</si>
  <si>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</si>
  <si>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Л-376</t>
  </si>
  <si>
    <t>79993099177</t>
  </si>
  <si>
    <t>МКОУ СОШ имени Х.К. Табухова с.п.Анзорей</t>
  </si>
  <si>
    <t>55.1</t>
  </si>
  <si>
    <t>КБР, Лескенский район, с. Анзорей ул. Школьная 4</t>
  </si>
  <si>
    <t xml:space="preserve"> &gt; Ст. Лескен &gt; НН &gt; Ф-520 ТП СШ2  Анзорей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</si>
  <si>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</si>
  <si>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</si>
  <si>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</si>
  <si>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56.1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</si>
  <si>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</si>
  <si>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</si>
  <si>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</si>
  <si>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Л-420</t>
  </si>
  <si>
    <t>79064833661</t>
  </si>
  <si>
    <t>МКОУ ДОД "Станция юных техников"</t>
  </si>
  <si>
    <t>57.1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</si>
  <si>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</si>
  <si>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</si>
  <si>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</si>
  <si>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0703191000011</t>
  </si>
  <si>
    <t>79034915818</t>
  </si>
  <si>
    <t>ООО "Мегаполис-Нальчик"</t>
  </si>
  <si>
    <t>58.1</t>
  </si>
  <si>
    <t>КБР, Лескенский район, с. Ерокко, подсобное хозяйство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</si>
  <si>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</si>
  <si>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</si>
  <si>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0703192000010</t>
  </si>
  <si>
    <t>79034928111</t>
  </si>
  <si>
    <t>МКУ "Дом культуры с.п. Урух"</t>
  </si>
  <si>
    <t>59.1</t>
  </si>
  <si>
    <t>КБР, Лескенский район, с.Урух,ул. Ленина 99</t>
  </si>
  <si>
    <t xml:space="preserve"> &gt; Ст. Урух &gt; Ф-539 &gt; ТП-17</t>
  </si>
  <si>
    <t>здание ДК</t>
  </si>
  <si>
    <t>0703002001819</t>
  </si>
  <si>
    <t>ГКУ "РКЦ СОН" МТ и СЗ КБР</t>
  </si>
  <si>
    <t>60.1</t>
  </si>
  <si>
    <t>КБР, Лескенский район, с. Анзорей, ул. Хамгокова 22</t>
  </si>
  <si>
    <t xml:space="preserve"> &gt; Ст. Лескен &gt; НН &gt; Ф-520 ТП соцпомощь</t>
  </si>
  <si>
    <t>соцпомощь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</si>
  <si>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</si>
  <si>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</si>
  <si>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</si>
  <si>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61.1</t>
  </si>
  <si>
    <t>КБР, Лескенский район, с.Аргудан, ул.Ленина 331</t>
  </si>
  <si>
    <t xml:space="preserve"> &gt; АРГУДАН &gt; НН &gt; Ф-517 &gt; КТП-1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</si>
  <si>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</si>
  <si>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</si>
  <si>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</si>
  <si>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62.1</t>
  </si>
  <si>
    <t>КБР, Лескенский район, с.Ташлы-Тала, ул.Ленина 40 а</t>
  </si>
  <si>
    <t xml:space="preserve"> &gt; ЛЕСКЕН-1 &gt; НН &gt; Ф-534 &gt; КТП-18</t>
  </si>
  <si>
    <t>0703191000050</t>
  </si>
  <si>
    <t>79674222323</t>
  </si>
  <si>
    <t>Местная религиозная мусульманская организация с.п. Урух Лескенского района КБР</t>
  </si>
  <si>
    <t>63.1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</si>
  <si>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</si>
  <si>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</si>
  <si>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</si>
  <si>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Л-421</t>
  </si>
  <si>
    <t>79631690008</t>
  </si>
  <si>
    <t xml:space="preserve">МКУ " Центральная районная библиотека" </t>
  </si>
  <si>
    <t>64.1</t>
  </si>
  <si>
    <t>КБР, Лескенский район,с.Анзорей,ул.Хамгокова 71</t>
  </si>
  <si>
    <t xml:space="preserve"> &gt; Ст. Лескен &gt; НН &gt; Ф-520 ТП Библиотека ОК адм. р-на</t>
  </si>
  <si>
    <t>Библиотека</t>
  </si>
  <si>
    <t>Реестр врученных уведомлений через СМС (обновление даты) 18.07.2024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</si>
</sst>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70;&#1056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37507_&#1054;&#1090;&#1095;&#1077;&#1090;%20&#1087;&#1086;%20&#1086;&#1090;&#1087;&#1088;&#1072;&#1074;&#1083;&#1077;&#1085;&#1085;&#1099;&#1084;%20&#1089;&#1086;&#1086;&#1073;&#1097;&#1077;&#1085;&#1080;&#1103;&#1084;%20&#1056;&#1050;_18-07-24_13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79280782640</v>
          </cell>
          <cell r="E9" t="str">
            <v>29.07.2024 9224.43</v>
          </cell>
          <cell r="F9" t="str">
            <v>2024-07-18</v>
          </cell>
          <cell r="G9" t="str">
            <v>11:12:03</v>
          </cell>
          <cell r="H9" t="str">
            <v>2024-07-18</v>
          </cell>
          <cell r="I9" t="str">
            <v>11:12:03</v>
          </cell>
          <cell r="J9" t="str">
            <v>ROSSETI_KBR</v>
          </cell>
          <cell r="K9" t="str">
            <v>Долг за э/э 9224.43 руб. Отключение с 29.07.2024.</v>
          </cell>
          <cell r="L9" t="str">
            <v>доставлено</v>
          </cell>
        </row>
        <row r="10">
          <cell r="C10" t="str">
            <v>79034957869</v>
          </cell>
          <cell r="E10" t="str">
            <v>29.07.2024 2387.42</v>
          </cell>
          <cell r="F10" t="str">
            <v>2024-07-18</v>
          </cell>
          <cell r="G10" t="str">
            <v>11:12:03</v>
          </cell>
          <cell r="H10" t="str">
            <v>2024-07-18</v>
          </cell>
          <cell r="I10" t="str">
            <v>11:12:04</v>
          </cell>
          <cell r="J10" t="str">
            <v>ROSSETI_KBR</v>
          </cell>
          <cell r="K10" t="str">
            <v>Долг за э/э 2387.42 руб. Отключение с 29.07.2024.</v>
          </cell>
          <cell r="L10" t="str">
            <v>доставлено</v>
          </cell>
        </row>
        <row r="11">
          <cell r="C11" t="str">
            <v>79287186665</v>
          </cell>
          <cell r="E11" t="str">
            <v>29.07.2024 1561.18</v>
          </cell>
          <cell r="F11" t="str">
            <v>2024-07-18</v>
          </cell>
          <cell r="G11" t="str">
            <v>11:12:03</v>
          </cell>
          <cell r="H11" t="str">
            <v>2024-07-18</v>
          </cell>
          <cell r="I11" t="str">
            <v>11:12:04</v>
          </cell>
          <cell r="J11" t="str">
            <v>ROSSETI_KBR</v>
          </cell>
          <cell r="K11" t="str">
            <v>Долг за э/э 1561.18 руб. Отключение с 29.07.2024.</v>
          </cell>
          <cell r="L11" t="str">
            <v>доставлено</v>
          </cell>
        </row>
        <row r="12">
          <cell r="C12" t="str">
            <v>79094903971</v>
          </cell>
          <cell r="E12" t="str">
            <v>29.07.2024 797.19</v>
          </cell>
          <cell r="F12" t="str">
            <v>2024-07-18</v>
          </cell>
          <cell r="G12" t="str">
            <v>11:12:03</v>
          </cell>
          <cell r="H12" t="str">
            <v>2024-07-18</v>
          </cell>
          <cell r="I12" t="str">
            <v>11:12:04</v>
          </cell>
          <cell r="J12" t="str">
            <v>ROSSETI_KBR</v>
          </cell>
          <cell r="K12" t="str">
            <v>Долг за э/э 797.19 руб. Отключение с 29.07.2024.</v>
          </cell>
          <cell r="L12" t="str">
            <v>доставлено</v>
          </cell>
        </row>
        <row r="13">
          <cell r="C13" t="str">
            <v>79287183008</v>
          </cell>
          <cell r="E13" t="str">
            <v>29.07.2024 3880.24</v>
          </cell>
          <cell r="F13" t="str">
            <v>2024-07-18</v>
          </cell>
          <cell r="G13" t="str">
            <v>11:12:03</v>
          </cell>
          <cell r="H13" t="str">
            <v>2024-07-18</v>
          </cell>
          <cell r="I13" t="str">
            <v>11:12:05</v>
          </cell>
          <cell r="J13" t="str">
            <v>ROSSETI_KBR</v>
          </cell>
          <cell r="K13" t="str">
            <v>Долг за э/э 3880.24 руб. Отключение с 29.07.2024.</v>
          </cell>
          <cell r="L13" t="str">
            <v>доставлено</v>
          </cell>
        </row>
        <row r="14">
          <cell r="C14" t="str">
            <v>79280820353</v>
          </cell>
          <cell r="E14" t="str">
            <v>29.07.2024 14766</v>
          </cell>
          <cell r="F14" t="str">
            <v>2024-07-18</v>
          </cell>
          <cell r="G14" t="str">
            <v>11:12:03</v>
          </cell>
          <cell r="H14" t="str">
            <v>2024-07-18</v>
          </cell>
          <cell r="I14" t="str">
            <v>11:12:05</v>
          </cell>
          <cell r="J14" t="str">
            <v>ROSSETI_KBR</v>
          </cell>
          <cell r="K14" t="str">
            <v>Долг за э/э 14766 руб. Отключение с 29.07.2024.</v>
          </cell>
          <cell r="L14" t="str">
            <v>доставлено</v>
          </cell>
        </row>
        <row r="15">
          <cell r="C15" t="str">
            <v>79640410334</v>
          </cell>
          <cell r="E15" t="str">
            <v>29.07.2024 16173.76</v>
          </cell>
          <cell r="F15" t="str">
            <v>2024-07-18</v>
          </cell>
          <cell r="G15" t="str">
            <v>11:12:03</v>
          </cell>
          <cell r="H15" t="str">
            <v>2024-07-18</v>
          </cell>
          <cell r="I15" t="str">
            <v>11:12:06</v>
          </cell>
          <cell r="J15" t="str">
            <v>ROSSETI_KBR</v>
          </cell>
          <cell r="K15" t="str">
            <v>Долг за э/э 16173.76 руб. Отключение с 29.07.2024.</v>
          </cell>
          <cell r="L15" t="str">
            <v>доставлено</v>
          </cell>
        </row>
        <row r="16">
          <cell r="C16" t="str">
            <v>79292758422</v>
          </cell>
          <cell r="E16" t="str">
            <v>29.07.2024 7537.92</v>
          </cell>
          <cell r="F16" t="str">
            <v>2024-07-18</v>
          </cell>
          <cell r="G16" t="str">
            <v>11:12:03</v>
          </cell>
          <cell r="H16" t="str">
            <v>2024-07-18</v>
          </cell>
          <cell r="I16" t="str">
            <v>11:12:06</v>
          </cell>
          <cell r="J16" t="str">
            <v>ROSSETI_KBR</v>
          </cell>
          <cell r="K16" t="str">
            <v>Долг за э/э 7537.92 руб. Отключение с 29.07.2024.</v>
          </cell>
          <cell r="L16" t="str">
            <v>доставлено</v>
          </cell>
        </row>
        <row r="17">
          <cell r="C17" t="str">
            <v>79380750515</v>
          </cell>
          <cell r="E17" t="str">
            <v>29.07.2024 8106.59</v>
          </cell>
          <cell r="F17" t="str">
            <v>2024-07-18</v>
          </cell>
          <cell r="G17" t="str">
            <v>11:12:03</v>
          </cell>
          <cell r="H17" t="str">
            <v>2024-07-18</v>
          </cell>
          <cell r="I17" t="str">
            <v>11:12:07</v>
          </cell>
          <cell r="J17" t="str">
            <v>ROSSETI_KBR</v>
          </cell>
          <cell r="K17" t="str">
            <v>Долг за э/э 8106.59 руб. Отключение с 29.07.2024.</v>
          </cell>
          <cell r="L17" t="str">
            <v>доставлено</v>
          </cell>
        </row>
        <row r="18">
          <cell r="C18" t="str">
            <v>79626496211</v>
          </cell>
          <cell r="E18" t="str">
            <v>29.07.2024 34621.12</v>
          </cell>
          <cell r="F18" t="str">
            <v>2024-07-18</v>
          </cell>
          <cell r="G18" t="str">
            <v>11:12:03</v>
          </cell>
          <cell r="H18" t="str">
            <v>2024-07-18</v>
          </cell>
          <cell r="I18" t="str">
            <v>11:12:10</v>
          </cell>
          <cell r="J18" t="str">
            <v>ROSSETI_KBR</v>
          </cell>
          <cell r="K18" t="str">
            <v>Долг за э/э 34621.12 руб. Отключение с 29.07.2024.</v>
          </cell>
          <cell r="L18" t="str">
            <v>доставлено</v>
          </cell>
        </row>
        <row r="19">
          <cell r="C19" t="str">
            <v>79034261592</v>
          </cell>
          <cell r="E19" t="str">
            <v>29.07.2024 2591.4</v>
          </cell>
          <cell r="F19" t="str">
            <v>2024-07-18</v>
          </cell>
          <cell r="G19" t="str">
            <v>11:12:03</v>
          </cell>
          <cell r="H19" t="str">
            <v>2024-07-18</v>
          </cell>
          <cell r="I19" t="str">
            <v>11:12:12</v>
          </cell>
          <cell r="J19" t="str">
            <v>ROSSETI_KBR</v>
          </cell>
          <cell r="K19" t="str">
            <v>Долг за э/э 2591.4 руб. Отключение с 29.07.2024.</v>
          </cell>
          <cell r="L19" t="str">
            <v>доставлено</v>
          </cell>
        </row>
        <row r="20">
          <cell r="C20" t="str">
            <v>79054353228</v>
          </cell>
          <cell r="E20" t="str">
            <v>29.07.2024 55473.03</v>
          </cell>
          <cell r="F20" t="str">
            <v>2024-07-18</v>
          </cell>
          <cell r="G20" t="str">
            <v>11:12:03</v>
          </cell>
          <cell r="H20" t="str">
            <v>2024-07-18</v>
          </cell>
          <cell r="I20" t="str">
            <v>11:12:12</v>
          </cell>
          <cell r="J20" t="str">
            <v>ROSSETI_KBR</v>
          </cell>
          <cell r="K20" t="str">
            <v>Долг за э/э 55473.03 руб. Отключение с 29.07.2024.</v>
          </cell>
          <cell r="L20" t="str">
            <v>доставлено</v>
          </cell>
        </row>
        <row r="21">
          <cell r="C21" t="str">
            <v>79674297322</v>
          </cell>
          <cell r="E21" t="str">
            <v>29.07.2024 11385.39</v>
          </cell>
          <cell r="F21" t="str">
            <v>2024-07-18</v>
          </cell>
          <cell r="G21" t="str">
            <v>11:12:03</v>
          </cell>
          <cell r="H21" t="str">
            <v>2024-07-18</v>
          </cell>
          <cell r="I21" t="str">
            <v>11:12:13</v>
          </cell>
          <cell r="J21" t="str">
            <v>ROSSETI_KBR</v>
          </cell>
          <cell r="K21" t="str">
            <v>Долг за э/э 11385.39 руб. Отключение с 29.07.2024.</v>
          </cell>
          <cell r="L21" t="str">
            <v>доставлено</v>
          </cell>
        </row>
        <row r="22">
          <cell r="C22" t="str">
            <v>79061890569</v>
          </cell>
          <cell r="E22" t="str">
            <v>29.07.2024 915.16</v>
          </cell>
          <cell r="F22" t="str">
            <v>2024-07-18</v>
          </cell>
          <cell r="G22" t="str">
            <v>11:12:03</v>
          </cell>
          <cell r="H22" t="str">
            <v>2024-07-18</v>
          </cell>
          <cell r="I22" t="str">
            <v>11:12:14</v>
          </cell>
          <cell r="J22" t="str">
            <v>ROSSETI_KBR</v>
          </cell>
          <cell r="K22" t="str">
            <v>Долг за э/э 915.16 руб. Отключение с 29.07.2024.</v>
          </cell>
          <cell r="L22" t="str">
            <v>доставлено</v>
          </cell>
        </row>
        <row r="23">
          <cell r="C23" t="str">
            <v>79287210070</v>
          </cell>
          <cell r="E23" t="str">
            <v>29.07.2024 13906.72</v>
          </cell>
          <cell r="F23" t="str">
            <v>2024-07-18</v>
          </cell>
          <cell r="G23" t="str">
            <v>11:12:03</v>
          </cell>
          <cell r="H23" t="str">
            <v>2024-07-18</v>
          </cell>
          <cell r="I23" t="str">
            <v>11:18:42</v>
          </cell>
          <cell r="J23" t="str">
            <v>ROSSETI_KBR</v>
          </cell>
          <cell r="K23" t="str">
            <v>Долг за э/э 13906.72 руб. Отключение с 29.07.2024.</v>
          </cell>
          <cell r="L23" t="str">
            <v>доставлено</v>
          </cell>
        </row>
        <row r="24">
          <cell r="C24" t="str">
            <v>79993099177</v>
          </cell>
          <cell r="E24" t="str">
            <v>29.07.2024 5828.27</v>
          </cell>
          <cell r="F24" t="str">
            <v>2024-07-18</v>
          </cell>
          <cell r="G24" t="str">
            <v>11:12:03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5828.27 руб. Отключение с 29.07.2024.</v>
          </cell>
          <cell r="L24" t="str">
            <v>отправлено</v>
          </cell>
        </row>
        <row r="25">
          <cell r="C25" t="str">
            <v>79287006007</v>
          </cell>
          <cell r="E25" t="str">
            <v>29.07.2024 10718.2</v>
          </cell>
          <cell r="F25" t="str">
            <v>2024-07-18</v>
          </cell>
          <cell r="G25" t="str">
            <v>11:12:03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10718.2 руб. Отключение с 29.07.2024.</v>
          </cell>
          <cell r="L25" t="str">
            <v>отправлено</v>
          </cell>
        </row>
        <row r="26">
          <cell r="C26" t="str">
            <v>79632809643</v>
          </cell>
          <cell r="E26" t="str">
            <v>29.07.2024 417.55</v>
          </cell>
          <cell r="F26" t="str">
            <v>2024-07-18</v>
          </cell>
          <cell r="G26" t="str">
            <v>11:12:03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417.55 руб. Отключение с 29.07.2024.</v>
          </cell>
          <cell r="L26" t="str">
            <v>отправлено</v>
          </cell>
        </row>
        <row r="27">
          <cell r="C27" t="str">
            <v>79692700007</v>
          </cell>
          <cell r="E27" t="str">
            <v>29.07.2024 20458.89</v>
          </cell>
          <cell r="F27" t="str">
            <v>2024-07-18</v>
          </cell>
          <cell r="G27" t="str">
            <v>11:12:03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20458.89 руб. Отключение с 29.07.2024.</v>
          </cell>
          <cell r="L27" t="str">
            <v>отправлено</v>
          </cell>
        </row>
        <row r="28">
          <cell r="C28" t="str">
            <v>79287152669</v>
          </cell>
          <cell r="E28" t="str">
            <v>29.07.2024 37344.78</v>
          </cell>
          <cell r="F28" t="str">
            <v>2024-07-18</v>
          </cell>
          <cell r="G28" t="str">
            <v>11:12:04</v>
          </cell>
          <cell r="H28" t="str">
            <v>2024-07-18</v>
          </cell>
          <cell r="I28" t="str">
            <v>11:12:06</v>
          </cell>
          <cell r="J28" t="str">
            <v>ROSSETI_KBR</v>
          </cell>
          <cell r="K28" t="str">
            <v>Долг за э/э 37344.78 руб. Отключение с 29.07.2024.</v>
          </cell>
          <cell r="L28" t="str">
            <v>доставлено</v>
          </cell>
        </row>
        <row r="29">
          <cell r="C29" t="str">
            <v>79674110001</v>
          </cell>
          <cell r="E29" t="str">
            <v>29.07.2024 12325.13</v>
          </cell>
          <cell r="F29" t="str">
            <v>2024-07-18</v>
          </cell>
          <cell r="G29" t="str">
            <v>11:12:04</v>
          </cell>
          <cell r="H29" t="str">
            <v>2024-07-18</v>
          </cell>
          <cell r="I29" t="str">
            <v>11:12:09</v>
          </cell>
          <cell r="J29" t="str">
            <v>ROSSETI_KBR</v>
          </cell>
          <cell r="K29" t="str">
            <v>Долг за э/э 12325.13 руб. Отключение с 29.07.2024.</v>
          </cell>
          <cell r="L29" t="str">
            <v>доставлено</v>
          </cell>
        </row>
        <row r="30">
          <cell r="C30" t="str">
            <v>79034915818</v>
          </cell>
          <cell r="E30" t="str">
            <v>29.07.2024 2599.6</v>
          </cell>
          <cell r="F30" t="str">
            <v>2024-07-18</v>
          </cell>
          <cell r="G30" t="str">
            <v>11:12:04</v>
          </cell>
          <cell r="H30" t="str">
            <v>2024-07-18</v>
          </cell>
          <cell r="I30" t="str">
            <v>11:12:10</v>
          </cell>
          <cell r="J30" t="str">
            <v>ROSSETI_KBR</v>
          </cell>
          <cell r="K30" t="str">
            <v>Долг за э/э 2599.6 руб. Отключение с 29.07.2024.</v>
          </cell>
          <cell r="L30" t="str">
            <v>доставлено</v>
          </cell>
        </row>
        <row r="31">
          <cell r="C31" t="str">
            <v>79034950007</v>
          </cell>
          <cell r="E31" t="str">
            <v>29.07.2024 9003.04</v>
          </cell>
          <cell r="F31" t="str">
            <v>2024-07-18</v>
          </cell>
          <cell r="G31" t="str">
            <v>11:12:04</v>
          </cell>
          <cell r="H31" t="str">
            <v>2024-07-18</v>
          </cell>
          <cell r="I31" t="str">
            <v>11:12:10</v>
          </cell>
          <cell r="J31" t="str">
            <v>ROSSETI_KBR</v>
          </cell>
          <cell r="K31" t="str">
            <v>Долг за э/э 9003.04 руб. Отключение с 29.07.2024.</v>
          </cell>
          <cell r="L31" t="str">
            <v>доставлено</v>
          </cell>
        </row>
        <row r="32">
          <cell r="C32" t="str">
            <v>79034933354</v>
          </cell>
          <cell r="E32" t="str">
            <v>29.07.2024 4467.29</v>
          </cell>
          <cell r="F32" t="str">
            <v>2024-07-18</v>
          </cell>
          <cell r="G32" t="str">
            <v>11:12:04</v>
          </cell>
          <cell r="H32" t="str">
            <v>2024-07-18</v>
          </cell>
          <cell r="I32" t="str">
            <v>11:12:10</v>
          </cell>
          <cell r="J32" t="str">
            <v>ROSSETI_KBR</v>
          </cell>
          <cell r="K32" t="str">
            <v>Долг за э/э 4467.29 руб. Отключение с 29.07.2024.</v>
          </cell>
          <cell r="L32" t="str">
            <v>не доставлено</v>
          </cell>
        </row>
        <row r="33">
          <cell r="C33" t="str">
            <v>79674223777</v>
          </cell>
          <cell r="E33" t="str">
            <v>29.07.2024 114587.05</v>
          </cell>
          <cell r="F33" t="str">
            <v>2024-07-18</v>
          </cell>
          <cell r="G33" t="str">
            <v>11:12:04</v>
          </cell>
          <cell r="H33" t="str">
            <v>2024-07-18</v>
          </cell>
          <cell r="I33" t="str">
            <v>11:12:10</v>
          </cell>
          <cell r="J33" t="str">
            <v>ROSSETI_KBR</v>
          </cell>
          <cell r="K33" t="str">
            <v>Долг за э/э 114587.05 руб. Отключение с 29.07.2024.</v>
          </cell>
          <cell r="L33" t="str">
            <v>доставлено</v>
          </cell>
        </row>
        <row r="34">
          <cell r="C34" t="str">
            <v>79094910858</v>
          </cell>
          <cell r="E34" t="str">
            <v>29.07.2024 34364.84</v>
          </cell>
          <cell r="F34" t="str">
            <v>2024-07-18</v>
          </cell>
          <cell r="G34" t="str">
            <v>11:12:04</v>
          </cell>
          <cell r="H34" t="str">
            <v>2024-07-18</v>
          </cell>
          <cell r="I34" t="str">
            <v>11:12:11</v>
          </cell>
          <cell r="J34" t="str">
            <v>ROSSETI_KBR</v>
          </cell>
          <cell r="K34" t="str">
            <v>Долг за э/э 34364.84 руб. Отключение с 29.07.2024.</v>
          </cell>
          <cell r="L34" t="str">
            <v>доставлено</v>
          </cell>
        </row>
        <row r="35">
          <cell r="C35" t="str">
            <v>79674184394</v>
          </cell>
          <cell r="E35" t="str">
            <v>29.07.2024 2115.12</v>
          </cell>
          <cell r="F35" t="str">
            <v>2024-07-18</v>
          </cell>
          <cell r="G35" t="str">
            <v>11:12:04</v>
          </cell>
          <cell r="H35" t="str">
            <v>2024-07-18</v>
          </cell>
          <cell r="I35" t="str">
            <v>11:12:11</v>
          </cell>
          <cell r="J35" t="str">
            <v>ROSSETI_KBR</v>
          </cell>
          <cell r="K35" t="str">
            <v>Долг за э/э 2115.12 руб. Отключение с 29.07.2024.</v>
          </cell>
          <cell r="L35" t="str">
            <v>доставлено</v>
          </cell>
        </row>
        <row r="36">
          <cell r="C36" t="str">
            <v>79034916708</v>
          </cell>
          <cell r="E36" t="str">
            <v>29.07.2024 8188.17</v>
          </cell>
          <cell r="F36" t="str">
            <v>2024-07-18</v>
          </cell>
          <cell r="G36" t="str">
            <v>11:12:04</v>
          </cell>
          <cell r="H36" t="str">
            <v>2024-07-18</v>
          </cell>
          <cell r="I36" t="str">
            <v>11:12:11</v>
          </cell>
          <cell r="J36" t="str">
            <v>ROSSETI_KBR</v>
          </cell>
          <cell r="K36" t="str">
            <v>Долг за э/э 8188.17 руб. Отключение с 29.07.2024.</v>
          </cell>
          <cell r="L36" t="str">
            <v>доставлено</v>
          </cell>
        </row>
        <row r="37">
          <cell r="C37" t="str">
            <v>79887202736</v>
          </cell>
          <cell r="E37" t="str">
            <v>29.07.2024 10.97</v>
          </cell>
          <cell r="F37" t="str">
            <v>2024-07-18</v>
          </cell>
          <cell r="G37" t="str">
            <v>11:12:04</v>
          </cell>
          <cell r="H37" t="str">
            <v>2024-07-18</v>
          </cell>
          <cell r="I37" t="str">
            <v>11:12:12</v>
          </cell>
          <cell r="J37" t="str">
            <v>ROSSETI_KBR</v>
          </cell>
          <cell r="K37" t="str">
            <v>Долг за э/э 10.97 руб. Отключение с 29.07.2024.</v>
          </cell>
          <cell r="L37" t="str">
            <v>доставлено</v>
          </cell>
        </row>
        <row r="38">
          <cell r="C38" t="str">
            <v>79674140550</v>
          </cell>
          <cell r="E38" t="str">
            <v>29.07.2024 49020.9</v>
          </cell>
          <cell r="F38" t="str">
            <v>2024-07-18</v>
          </cell>
          <cell r="G38" t="str">
            <v>11:12:04</v>
          </cell>
          <cell r="H38" t="str">
            <v>2024-07-18</v>
          </cell>
          <cell r="I38" t="str">
            <v>11:12:12</v>
          </cell>
          <cell r="J38" t="str">
            <v>ROSSETI_KBR</v>
          </cell>
          <cell r="K38" t="str">
            <v>Долг за э/э 49020.9 руб. Отключение с 29.07.2024.</v>
          </cell>
          <cell r="L38" t="str">
            <v>доставлено</v>
          </cell>
        </row>
        <row r="39">
          <cell r="C39" t="str">
            <v>79627726255</v>
          </cell>
          <cell r="E39" t="str">
            <v>29.07.2024 6097.22</v>
          </cell>
          <cell r="F39" t="str">
            <v>2024-07-18</v>
          </cell>
          <cell r="G39" t="str">
            <v>11:12:04</v>
          </cell>
          <cell r="H39" t="str">
            <v>2024-07-18</v>
          </cell>
          <cell r="I39" t="str">
            <v>11:12:12</v>
          </cell>
          <cell r="J39" t="str">
            <v>ROSSETI_KBR</v>
          </cell>
          <cell r="K39" t="str">
            <v>Долг за э/э 6097.22 руб. Отключение с 29.07.2024.</v>
          </cell>
          <cell r="L39" t="str">
            <v>доставлено</v>
          </cell>
        </row>
        <row r="40">
          <cell r="C40" t="str">
            <v>79631676234</v>
          </cell>
          <cell r="E40" t="str">
            <v>29.07.2024 51698.14</v>
          </cell>
          <cell r="F40" t="str">
            <v>2024-07-18</v>
          </cell>
          <cell r="G40" t="str">
            <v>11:12:04</v>
          </cell>
          <cell r="H40" t="str">
            <v>2024-07-18</v>
          </cell>
          <cell r="I40" t="str">
            <v>11:12:12</v>
          </cell>
          <cell r="J40" t="str">
            <v>ROSSETI_KBR</v>
          </cell>
          <cell r="K40" t="str">
            <v>Долг за э/э 51698.14 руб. Отключение с 29.07.2024.</v>
          </cell>
          <cell r="L40" t="str">
            <v>доставлено</v>
          </cell>
        </row>
        <row r="41">
          <cell r="C41" t="str">
            <v>79604265083</v>
          </cell>
          <cell r="E41" t="str">
            <v>29.07.2024 3007.51</v>
          </cell>
          <cell r="F41" t="str">
            <v>2024-07-18</v>
          </cell>
          <cell r="G41" t="str">
            <v>11:12:04</v>
          </cell>
          <cell r="H41" t="str">
            <v>2024-07-18</v>
          </cell>
          <cell r="I41" t="str">
            <v>11:12:13</v>
          </cell>
          <cell r="J41" t="str">
            <v>ROSSETI_KBR</v>
          </cell>
          <cell r="K41" t="str">
            <v>Долг за э/э 3007.51 руб. Отключение с 29.07.2024.</v>
          </cell>
          <cell r="L41" t="str">
            <v>доставлено</v>
          </cell>
        </row>
        <row r="42">
          <cell r="C42" t="str">
            <v>79663236000</v>
          </cell>
          <cell r="E42" t="str">
            <v>29.07.2024 5969.7</v>
          </cell>
          <cell r="F42" t="str">
            <v>2024-07-18</v>
          </cell>
          <cell r="G42" t="str">
            <v>11:12:04</v>
          </cell>
          <cell r="H42" t="str">
            <v>2024-07-18</v>
          </cell>
          <cell r="I42" t="str">
            <v>11:12:13</v>
          </cell>
          <cell r="J42" t="str">
            <v>ROSSETI_KBR</v>
          </cell>
          <cell r="K42" t="str">
            <v>Долг за э/э 5969.7 руб. Отключение с 29.07.2024.</v>
          </cell>
          <cell r="L42" t="str">
            <v>доставлено</v>
          </cell>
        </row>
        <row r="43">
          <cell r="C43" t="str">
            <v>79631667437</v>
          </cell>
          <cell r="E43" t="str">
            <v>29.07.2024 2453.83</v>
          </cell>
          <cell r="F43" t="str">
            <v>2024-07-18</v>
          </cell>
          <cell r="G43" t="str">
            <v>11:12:04</v>
          </cell>
          <cell r="H43" t="str">
            <v>2024-07-18</v>
          </cell>
          <cell r="I43" t="str">
            <v>11:12:15</v>
          </cell>
          <cell r="J43" t="str">
            <v>ROSSETI_KBR</v>
          </cell>
          <cell r="K43" t="str">
            <v>Долг за э/э 2453.83 руб. Отключение с 29.07.2024.</v>
          </cell>
          <cell r="L43" t="str">
            <v>доставлено</v>
          </cell>
        </row>
        <row r="44">
          <cell r="C44" t="str">
            <v>79054373151</v>
          </cell>
          <cell r="E44" t="str">
            <v>29.07.2024 1535.43</v>
          </cell>
          <cell r="F44" t="str">
            <v>2024-07-18</v>
          </cell>
          <cell r="G44" t="str">
            <v>11:12:04</v>
          </cell>
          <cell r="H44" t="str">
            <v>2024-07-18</v>
          </cell>
          <cell r="I44" t="str">
            <v>11:12:16</v>
          </cell>
          <cell r="J44" t="str">
            <v>ROSSETI_KBR</v>
          </cell>
          <cell r="K44" t="str">
            <v>Долг за э/э 1535.43 руб. Отключение с 29.07.2024.</v>
          </cell>
          <cell r="L44" t="str">
            <v>доставлено</v>
          </cell>
        </row>
        <row r="45">
          <cell r="C45" t="str">
            <v>79054355171</v>
          </cell>
          <cell r="E45" t="str">
            <v>29.07.2024 2250.28</v>
          </cell>
          <cell r="F45" t="str">
            <v>2024-07-18</v>
          </cell>
          <cell r="G45" t="str">
            <v>11:12:04</v>
          </cell>
          <cell r="H45" t="str">
            <v>2024-07-18</v>
          </cell>
          <cell r="I45" t="str">
            <v>11:12:16</v>
          </cell>
          <cell r="J45" t="str">
            <v>ROSSETI_KBR</v>
          </cell>
          <cell r="K45" t="str">
            <v>Долг за э/э 2250.28 руб. Отключение с 29.07.2024.</v>
          </cell>
          <cell r="L45" t="str">
            <v>доставлено</v>
          </cell>
        </row>
        <row r="46">
          <cell r="C46" t="str">
            <v>79187201553</v>
          </cell>
          <cell r="E46" t="str">
            <v>29.07.2024 28932.03</v>
          </cell>
          <cell r="F46" t="str">
            <v>2024-07-18</v>
          </cell>
          <cell r="G46" t="str">
            <v>11:12:04</v>
          </cell>
          <cell r="H46" t="str">
            <v>2024-07-18</v>
          </cell>
          <cell r="I46" t="str">
            <v>11:12:23</v>
          </cell>
          <cell r="J46" t="str">
            <v>ROSSETI_KBR</v>
          </cell>
          <cell r="K46" t="str">
            <v>Долг за э/э 28932.03 руб. Отключение с 29.07.2024.</v>
          </cell>
          <cell r="L46" t="str">
            <v>доставлено</v>
          </cell>
        </row>
        <row r="47">
          <cell r="C47" t="str">
            <v>79851365357</v>
          </cell>
          <cell r="E47" t="str">
            <v>29.07.2024 946.33</v>
          </cell>
          <cell r="F47" t="str">
            <v>2024-07-18</v>
          </cell>
          <cell r="G47" t="str">
            <v>11:12:04</v>
          </cell>
          <cell r="H47" t="str">
            <v>2024-07-18</v>
          </cell>
          <cell r="I47" t="str">
            <v>11:12:24</v>
          </cell>
          <cell r="J47" t="str">
            <v>ROSSETI_KBR</v>
          </cell>
          <cell r="K47" t="str">
            <v>Долг за э/э 946.33 руб. Отключение с 29.07.2024.</v>
          </cell>
          <cell r="L47" t="str">
            <v>доставлено</v>
          </cell>
        </row>
        <row r="48">
          <cell r="C48" t="str">
            <v>79034255642</v>
          </cell>
          <cell r="E48" t="str">
            <v>29.07.2024 7192.68</v>
          </cell>
          <cell r="F48" t="str">
            <v>2024-07-18</v>
          </cell>
          <cell r="G48" t="str">
            <v>11:12:04</v>
          </cell>
          <cell r="H48" t="str">
            <v>2024-07-18</v>
          </cell>
          <cell r="I48" t="str">
            <v>11:13:31</v>
          </cell>
          <cell r="J48" t="str">
            <v>ROSSETI_KBR</v>
          </cell>
          <cell r="K48" t="str">
            <v>Долг за э/э 7192.68 руб. Отключение с 29.07.2024.</v>
          </cell>
          <cell r="L48" t="str">
            <v>доставлено</v>
          </cell>
        </row>
        <row r="49">
          <cell r="C49" t="str">
            <v>79034266843</v>
          </cell>
          <cell r="E49" t="str">
            <v>29.07.2024 5740.07</v>
          </cell>
          <cell r="F49" t="str">
            <v>2024-07-18</v>
          </cell>
          <cell r="G49" t="str">
            <v>11:12:04</v>
          </cell>
          <cell r="H49" t="str">
            <v>2024-07-18</v>
          </cell>
          <cell r="I49" t="str">
            <v>11:16:21</v>
          </cell>
          <cell r="J49" t="str">
            <v>ROSSETI_KBR</v>
          </cell>
          <cell r="K49" t="str">
            <v>Долг за э/э 5740.07 руб. Отключение с 29.07.2024.</v>
          </cell>
          <cell r="L49" t="str">
            <v>не доставлено</v>
          </cell>
        </row>
        <row r="50">
          <cell r="C50" t="str">
            <v>79610493009</v>
          </cell>
          <cell r="E50" t="str">
            <v>29.07.2024 10951.9</v>
          </cell>
          <cell r="F50" t="str">
            <v>2024-07-18</v>
          </cell>
          <cell r="G50" t="str">
            <v>11:12:04</v>
          </cell>
          <cell r="H50" t="str">
            <v>2024-07-18</v>
          </cell>
          <cell r="I50" t="str">
            <v>11:22:09</v>
          </cell>
          <cell r="J50" t="str">
            <v>ROSSETI_KBR</v>
          </cell>
          <cell r="K50" t="str">
            <v>Долг за э/э 10951.9 руб. Отключение с 29.07.2024.</v>
          </cell>
          <cell r="L50" t="str">
            <v>не доставлено</v>
          </cell>
        </row>
        <row r="51">
          <cell r="C51" t="str">
            <v>79674228856</v>
          </cell>
          <cell r="E51" t="str">
            <v>29.07.2024 8220.39</v>
          </cell>
          <cell r="F51" t="str">
            <v>2024-07-18</v>
          </cell>
          <cell r="G51" t="str">
            <v>11:12:04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8220.39 руб. Отключение с 29.07.2024.</v>
          </cell>
          <cell r="L51" t="str">
            <v>отправлено</v>
          </cell>
        </row>
        <row r="52">
          <cell r="C52" t="str">
            <v>79287073199</v>
          </cell>
          <cell r="E52" t="str">
            <v>29.07.2024 2613.96</v>
          </cell>
          <cell r="F52" t="str">
            <v>2024-07-18</v>
          </cell>
          <cell r="G52" t="str">
            <v>11:12:04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2613.96 руб. Отключение с 29.07.2024.</v>
          </cell>
          <cell r="L52" t="str">
            <v>отправлено</v>
          </cell>
        </row>
        <row r="53">
          <cell r="C53" t="str">
            <v>79604272532</v>
          </cell>
          <cell r="E53" t="str">
            <v>29.07.2024 4690.64</v>
          </cell>
          <cell r="F53" t="str">
            <v>2024-07-18</v>
          </cell>
          <cell r="G53" t="str">
            <v>11:12:04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4690.64 руб. Отключение с 29.07.2024.</v>
          </cell>
          <cell r="L53" t="str">
            <v>отправлено</v>
          </cell>
        </row>
        <row r="54">
          <cell r="C54" t="str">
            <v>79624138074</v>
          </cell>
          <cell r="E54" t="str">
            <v>29.07.2024 11652.25</v>
          </cell>
          <cell r="F54" t="str">
            <v>2024-07-18</v>
          </cell>
          <cell r="G54" t="str">
            <v>11:12:05</v>
          </cell>
          <cell r="H54" t="str">
            <v>2024-07-18</v>
          </cell>
          <cell r="I54" t="str">
            <v>11:12:08</v>
          </cell>
          <cell r="J54" t="str">
            <v>ROSSETI_KBR</v>
          </cell>
          <cell r="K54" t="str">
            <v>Долг за э/э 11652.25 руб. Отключение с 29.07.2024.</v>
          </cell>
          <cell r="L54" t="str">
            <v>доставлено</v>
          </cell>
        </row>
        <row r="55">
          <cell r="C55" t="str">
            <v>79034928111</v>
          </cell>
          <cell r="E55" t="str">
            <v>29.07.2024 2489.88</v>
          </cell>
          <cell r="F55" t="str">
            <v>2024-07-18</v>
          </cell>
          <cell r="G55" t="str">
            <v>11:12:05</v>
          </cell>
          <cell r="H55" t="str">
            <v>2024-07-18</v>
          </cell>
          <cell r="I55" t="str">
            <v>11:12:10</v>
          </cell>
          <cell r="J55" t="str">
            <v>ROSSETI_KBR</v>
          </cell>
          <cell r="K55" t="str">
            <v>Долг за э/э 2489.88 руб. Отключение с 29.07.2024.</v>
          </cell>
          <cell r="L55" t="str">
            <v>доставлено</v>
          </cell>
        </row>
        <row r="56">
          <cell r="C56" t="str">
            <v>79604313131</v>
          </cell>
          <cell r="E56" t="str">
            <v>29.07.2024 1672.97</v>
          </cell>
          <cell r="F56" t="str">
            <v>2024-07-18</v>
          </cell>
          <cell r="G56" t="str">
            <v>11:12:05</v>
          </cell>
          <cell r="H56" t="str">
            <v>2024-07-18</v>
          </cell>
          <cell r="I56" t="str">
            <v>11:12:11</v>
          </cell>
          <cell r="J56" t="str">
            <v>ROSSETI_KBR</v>
          </cell>
          <cell r="K56" t="str">
            <v>Долг за э/э 1672.97 руб. Отключение с 29.07.2024.</v>
          </cell>
          <cell r="L56" t="str">
            <v>доставлено</v>
          </cell>
        </row>
        <row r="57">
          <cell r="C57" t="str">
            <v>79064841283</v>
          </cell>
          <cell r="E57" t="str">
            <v>29.07.2024 17937.43</v>
          </cell>
          <cell r="F57" t="str">
            <v>2024-07-18</v>
          </cell>
          <cell r="G57" t="str">
            <v>11:12:05</v>
          </cell>
          <cell r="H57" t="str">
            <v>2024-07-18</v>
          </cell>
          <cell r="I57" t="str">
            <v>11:12:12</v>
          </cell>
          <cell r="J57" t="str">
            <v>ROSSETI_KBR</v>
          </cell>
          <cell r="K57" t="str">
            <v>Долг за э/э 17937.43 руб. Отключение с 29.07.2024.</v>
          </cell>
          <cell r="L57" t="str">
            <v>доставлено</v>
          </cell>
        </row>
        <row r="58">
          <cell r="C58" t="str">
            <v>79034257235</v>
          </cell>
          <cell r="E58" t="str">
            <v>29.07.2024 1790.57</v>
          </cell>
          <cell r="F58" t="str">
            <v>2024-07-18</v>
          </cell>
          <cell r="G58" t="str">
            <v>11:12:05</v>
          </cell>
          <cell r="H58" t="str">
            <v>2024-07-18</v>
          </cell>
          <cell r="I58" t="str">
            <v>11:12:12</v>
          </cell>
          <cell r="J58" t="str">
            <v>ROSSETI_KBR</v>
          </cell>
          <cell r="K58" t="str">
            <v>Долг за э/э 1790.57 руб. Отключение с 29.07.2024.</v>
          </cell>
          <cell r="L58" t="str">
            <v>доставлено</v>
          </cell>
        </row>
        <row r="59">
          <cell r="C59" t="str">
            <v>79064833661</v>
          </cell>
          <cell r="E59" t="str">
            <v>29.07.2024 2660.76</v>
          </cell>
          <cell r="F59" t="str">
            <v>2024-07-18</v>
          </cell>
          <cell r="G59" t="str">
            <v>11:12:05</v>
          </cell>
          <cell r="H59" t="str">
            <v>2024-07-18</v>
          </cell>
          <cell r="I59" t="str">
            <v>11:12:14</v>
          </cell>
          <cell r="J59" t="str">
            <v>ROSSETI_KBR</v>
          </cell>
          <cell r="K59" t="str">
            <v>Долг за э/э 2660.76 руб. Отключение с 29.07.2024.</v>
          </cell>
          <cell r="L59" t="str">
            <v>доставлено</v>
          </cell>
        </row>
        <row r="60">
          <cell r="C60" t="str">
            <v>79631696753</v>
          </cell>
          <cell r="E60" t="str">
            <v>29.07.2024 6140.84</v>
          </cell>
          <cell r="F60" t="str">
            <v>2024-07-18</v>
          </cell>
          <cell r="G60" t="str">
            <v>11:12:05</v>
          </cell>
          <cell r="H60" t="str">
            <v>2024-07-18</v>
          </cell>
          <cell r="I60" t="str">
            <v>11:12:25</v>
          </cell>
          <cell r="J60" t="str">
            <v>ROSSETI_KBR</v>
          </cell>
          <cell r="K60" t="str">
            <v>Долг за э/э 6140.84 руб. Отключение с 29.07.2024.</v>
          </cell>
          <cell r="L60" t="str">
            <v>доставлено</v>
          </cell>
        </row>
        <row r="61">
          <cell r="C61" t="str">
            <v>79604254185</v>
          </cell>
          <cell r="E61" t="str">
            <v>29.07.2024 16395.2</v>
          </cell>
          <cell r="F61" t="str">
            <v>2024-07-18</v>
          </cell>
          <cell r="G61" t="str">
            <v>11:12:05</v>
          </cell>
          <cell r="H61" t="str">
            <v>2024-07-18</v>
          </cell>
          <cell r="I61" t="str">
            <v>11:20:09</v>
          </cell>
          <cell r="J61" t="str">
            <v>ROSSETI_KBR</v>
          </cell>
          <cell r="K61" t="str">
            <v>Долг за э/э 16395.2 руб. Отключение с 29.07.2024.</v>
          </cell>
          <cell r="L61" t="str">
            <v>не доставлено</v>
          </cell>
        </row>
        <row r="62">
          <cell r="C62" t="str">
            <v>79633929933</v>
          </cell>
          <cell r="E62" t="str">
            <v>29.07.2024 7410.75</v>
          </cell>
          <cell r="F62" t="str">
            <v>2024-07-18</v>
          </cell>
          <cell r="G62" t="str">
            <v>11:12:06</v>
          </cell>
          <cell r="H62" t="str">
            <v>2024-07-18</v>
          </cell>
          <cell r="I62" t="str">
            <v>11:12:12</v>
          </cell>
          <cell r="J62" t="str">
            <v>ROSSETI_KBR</v>
          </cell>
          <cell r="K62" t="str">
            <v>Долг за э/э 7410.75 руб. Отключение с 29.07.2024.</v>
          </cell>
          <cell r="L62" t="str">
            <v>доставлено</v>
          </cell>
        </row>
        <row r="63">
          <cell r="C63" t="str">
            <v>79604231648</v>
          </cell>
          <cell r="E63" t="str">
            <v>29.07.2024 2654.77</v>
          </cell>
          <cell r="F63" t="str">
            <v>2024-07-18</v>
          </cell>
          <cell r="G63" t="str">
            <v>11:12:06</v>
          </cell>
          <cell r="H63" t="str">
            <v>2024-07-18</v>
          </cell>
          <cell r="I63" t="str">
            <v>11:12:12</v>
          </cell>
          <cell r="J63" t="str">
            <v>ROSSETI_KBR</v>
          </cell>
          <cell r="K63" t="str">
            <v>Долг за э/э 2654.77 руб. Отключение с 29.07.2024.</v>
          </cell>
          <cell r="L63" t="str">
            <v>доставлено</v>
          </cell>
        </row>
        <row r="64">
          <cell r="C64" t="str">
            <v>79604265639</v>
          </cell>
          <cell r="E64" t="str">
            <v>29.07.2024 95370.29</v>
          </cell>
          <cell r="F64" t="str">
            <v>2024-07-18</v>
          </cell>
          <cell r="G64" t="str">
            <v>11:12:06</v>
          </cell>
          <cell r="H64" t="str">
            <v>2024-07-18</v>
          </cell>
          <cell r="I64" t="str">
            <v>11:12:13</v>
          </cell>
          <cell r="J64" t="str">
            <v>ROSSETI_KBR</v>
          </cell>
          <cell r="K64" t="str">
            <v>Долг за э/э 95370.29 руб. Отключение с 29.07.2024.</v>
          </cell>
          <cell r="L64" t="str">
            <v>доставлено</v>
          </cell>
        </row>
        <row r="65">
          <cell r="C65" t="str">
            <v>79034269336</v>
          </cell>
          <cell r="E65" t="str">
            <v>29.07.2024 17491.14</v>
          </cell>
          <cell r="F65" t="str">
            <v>2024-07-18</v>
          </cell>
          <cell r="G65" t="str">
            <v>11:12:06</v>
          </cell>
          <cell r="H65" t="str">
            <v>2024-07-18</v>
          </cell>
          <cell r="I65" t="str">
            <v>11:12:15</v>
          </cell>
          <cell r="J65" t="str">
            <v>ROSSETI_KBR</v>
          </cell>
          <cell r="K65" t="str">
            <v>Долг за э/э 17491.14 руб. Отключение с 29.07.2024.</v>
          </cell>
          <cell r="L65" t="str">
            <v>доставлено</v>
          </cell>
        </row>
        <row r="66">
          <cell r="C66" t="str">
            <v>79064847161</v>
          </cell>
          <cell r="E66" t="str">
            <v>29.07.2024 3221.31</v>
          </cell>
          <cell r="F66" t="str">
            <v>2024-07-18</v>
          </cell>
          <cell r="G66" t="str">
            <v>11:12:06</v>
          </cell>
          <cell r="H66" t="str">
            <v>2024-07-18</v>
          </cell>
          <cell r="I66" t="str">
            <v>11:12:15</v>
          </cell>
          <cell r="J66" t="str">
            <v>ROSSETI_KBR</v>
          </cell>
          <cell r="K66" t="str">
            <v>Долг за э/э 3221.31 руб. Отключение с 29.07.2024.</v>
          </cell>
          <cell r="L66" t="str">
            <v>доставлено</v>
          </cell>
        </row>
        <row r="67">
          <cell r="C67" t="str">
            <v>79674222323</v>
          </cell>
          <cell r="E67" t="str">
            <v>29.07.2024 1375.25</v>
          </cell>
          <cell r="F67" t="str">
            <v>2024-07-18</v>
          </cell>
          <cell r="G67" t="str">
            <v>11:12:06</v>
          </cell>
          <cell r="H67" t="str">
            <v>2024-07-18</v>
          </cell>
          <cell r="I67" t="str">
            <v>11:12:16</v>
          </cell>
          <cell r="J67" t="str">
            <v>ROSSETI_KBR</v>
          </cell>
          <cell r="K67" t="str">
            <v>Долг за э/э 1375.25 руб. Отключение с 29.07.2024.</v>
          </cell>
          <cell r="L67" t="str">
            <v>доставлено</v>
          </cell>
        </row>
        <row r="68">
          <cell r="C68" t="str">
            <v>79631690008</v>
          </cell>
          <cell r="E68" t="str">
            <v>29.07.2024 620.57</v>
          </cell>
          <cell r="F68" t="str">
            <v>2024-07-18</v>
          </cell>
          <cell r="G68" t="str">
            <v>11:12:06</v>
          </cell>
          <cell r="H68" t="str">
            <v>2024-07-18</v>
          </cell>
          <cell r="I68" t="str">
            <v>11:15:56</v>
          </cell>
          <cell r="J68" t="str">
            <v>ROSSETI_KBR</v>
          </cell>
          <cell r="K68" t="str">
            <v>Долг за э/э 620.57 руб. Отключение с 29.07.2024.</v>
          </cell>
          <cell r="L68" t="str">
            <v>доставлено</v>
          </cell>
        </row>
        <row r="69">
          <cell r="C69" t="str">
            <v>79626527126</v>
          </cell>
          <cell r="E69" t="str">
            <v>29.07.2024 47265.2</v>
          </cell>
          <cell r="F69" t="str">
            <v>2024-07-18</v>
          </cell>
          <cell r="G69" t="str">
            <v>11:12:06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47265.2 руб. Отключение с 29.07.2024.</v>
          </cell>
          <cell r="L6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3"/>
  <sheetViews>
    <sheetView tabSelected="1" zoomScale="80" zoomScaleNormal="80" workbookViewId="0">
      <selection activeCell="K24" sqref="K24:K13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0" t="s">
        <v>511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10.97</v>
      </c>
      <c r="J4" s="15"/>
      <c r="K4" s="22" t="str">
        <f>VLOOKUP(D4,'[1]Отчёт по доставленным'!$C$9:$L$69,10,0)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9">
        <v>45502</v>
      </c>
      <c r="K5" s="22"/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114587.05</v>
      </c>
      <c r="J6" s="15"/>
      <c r="K6" s="22" t="str">
        <f>VLOOKUP(D6,'[1]Отчёт по доставленным'!$C$9:$L$69,10,0)</f>
        <v>доставлено</v>
      </c>
    </row>
    <row r="7" spans="1:11" ht="47.2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9">
        <v>45502</v>
      </c>
      <c r="K7" s="22"/>
    </row>
    <row r="8" spans="1:11" ht="47.25" x14ac:dyDescent="0.25">
      <c r="A8" s="13" t="s">
        <v>26</v>
      </c>
      <c r="B8" s="14"/>
      <c r="C8" s="14"/>
      <c r="D8" s="14"/>
      <c r="E8" s="15"/>
      <c r="F8" s="16" t="s">
        <v>23</v>
      </c>
      <c r="G8" s="16" t="s">
        <v>27</v>
      </c>
      <c r="H8" s="17" t="s">
        <v>18</v>
      </c>
      <c r="I8" s="18"/>
      <c r="J8" s="19">
        <v>45502</v>
      </c>
      <c r="K8" s="22"/>
    </row>
    <row r="9" spans="1:11" ht="47.25" x14ac:dyDescent="0.25">
      <c r="A9" s="13" t="s">
        <v>28</v>
      </c>
      <c r="B9" s="14"/>
      <c r="C9" s="14"/>
      <c r="D9" s="14"/>
      <c r="E9" s="15"/>
      <c r="F9" s="16" t="s">
        <v>23</v>
      </c>
      <c r="G9" s="16" t="s">
        <v>29</v>
      </c>
      <c r="H9" s="17" t="s">
        <v>30</v>
      </c>
      <c r="I9" s="18"/>
      <c r="J9" s="19">
        <v>45502</v>
      </c>
      <c r="K9" s="22"/>
    </row>
    <row r="10" spans="1:11" ht="31.5" x14ac:dyDescent="0.25">
      <c r="A10" s="13" t="s">
        <v>31</v>
      </c>
      <c r="B10" s="14"/>
      <c r="C10" s="14"/>
      <c r="D10" s="14"/>
      <c r="E10" s="15"/>
      <c r="F10" s="16" t="s">
        <v>32</v>
      </c>
      <c r="G10" s="16" t="s">
        <v>33</v>
      </c>
      <c r="H10" s="17" t="s">
        <v>34</v>
      </c>
      <c r="I10" s="18"/>
      <c r="J10" s="19">
        <v>45502</v>
      </c>
      <c r="K10" s="22"/>
    </row>
    <row r="11" spans="1:11" ht="47.25" x14ac:dyDescent="0.25">
      <c r="A11" s="13" t="s">
        <v>35</v>
      </c>
      <c r="B11" s="14"/>
      <c r="C11" s="14"/>
      <c r="D11" s="14"/>
      <c r="E11" s="15"/>
      <c r="F11" s="16" t="s">
        <v>23</v>
      </c>
      <c r="G11" s="16" t="s">
        <v>29</v>
      </c>
      <c r="H11" s="17" t="s">
        <v>30</v>
      </c>
      <c r="I11" s="18"/>
      <c r="J11" s="19">
        <v>45502</v>
      </c>
      <c r="K11" s="22"/>
    </row>
    <row r="12" spans="1:11" ht="47.25" x14ac:dyDescent="0.25">
      <c r="A12" s="13" t="s">
        <v>36</v>
      </c>
      <c r="B12" s="14"/>
      <c r="C12" s="14"/>
      <c r="D12" s="14"/>
      <c r="E12" s="15"/>
      <c r="F12" s="16" t="s">
        <v>23</v>
      </c>
      <c r="G12" s="16" t="s">
        <v>37</v>
      </c>
      <c r="H12" s="17" t="s">
        <v>38</v>
      </c>
      <c r="I12" s="18"/>
      <c r="J12" s="19">
        <v>45502</v>
      </c>
      <c r="K12" s="22"/>
    </row>
    <row r="13" spans="1:11" ht="47.25" x14ac:dyDescent="0.25">
      <c r="A13" s="13" t="s">
        <v>39</v>
      </c>
      <c r="B13" s="14"/>
      <c r="C13" s="14"/>
      <c r="D13" s="14"/>
      <c r="E13" s="15"/>
      <c r="F13" s="16" t="s">
        <v>23</v>
      </c>
      <c r="G13" s="16" t="s">
        <v>40</v>
      </c>
      <c r="H13" s="17" t="s">
        <v>41</v>
      </c>
      <c r="I13" s="18"/>
      <c r="J13" s="19">
        <v>45502</v>
      </c>
      <c r="K13" s="22"/>
    </row>
    <row r="14" spans="1:11" x14ac:dyDescent="0.25">
      <c r="A14" s="13">
        <v>3</v>
      </c>
      <c r="B14" s="14" t="s">
        <v>42</v>
      </c>
      <c r="C14" s="14" t="s">
        <v>12</v>
      </c>
      <c r="D14" s="14" t="s">
        <v>43</v>
      </c>
      <c r="E14" s="15" t="s">
        <v>44</v>
      </c>
      <c r="F14" s="16"/>
      <c r="G14" s="16"/>
      <c r="H14" s="17"/>
      <c r="I14" s="18">
        <v>95370.29</v>
      </c>
      <c r="J14" s="15"/>
      <c r="K14" s="22" t="str">
        <f>VLOOKUP(D14,'[1]Отчёт по доставленным'!$C$9:$L$69,10,0)</f>
        <v>доставлено</v>
      </c>
    </row>
    <row r="15" spans="1:11" ht="31.5" x14ac:dyDescent="0.25">
      <c r="A15" s="13" t="s">
        <v>45</v>
      </c>
      <c r="B15" s="14"/>
      <c r="C15" s="14"/>
      <c r="D15" s="14"/>
      <c r="E15" s="15"/>
      <c r="F15" s="16" t="s">
        <v>46</v>
      </c>
      <c r="G15" s="16" t="s">
        <v>47</v>
      </c>
      <c r="H15" s="17" t="s">
        <v>34</v>
      </c>
      <c r="I15" s="18"/>
      <c r="J15" s="19">
        <v>45502</v>
      </c>
      <c r="K15" s="22"/>
    </row>
    <row r="16" spans="1:11" x14ac:dyDescent="0.25">
      <c r="A16" s="13">
        <v>4</v>
      </c>
      <c r="B16" s="14" t="s">
        <v>48</v>
      </c>
      <c r="C16" s="14" t="s">
        <v>12</v>
      </c>
      <c r="D16" s="14" t="s">
        <v>49</v>
      </c>
      <c r="E16" s="15" t="s">
        <v>50</v>
      </c>
      <c r="F16" s="16"/>
      <c r="G16" s="16"/>
      <c r="H16" s="17"/>
      <c r="I16" s="18">
        <v>49020.9</v>
      </c>
      <c r="J16" s="15"/>
      <c r="K16" s="22" t="str">
        <f>VLOOKUP(D16,'[1]Отчёт по доставленным'!$C$9:$L$69,10,0)</f>
        <v>доставлено</v>
      </c>
    </row>
    <row r="17" spans="1:11" ht="47.25" x14ac:dyDescent="0.25">
      <c r="A17" s="13" t="s">
        <v>51</v>
      </c>
      <c r="B17" s="14"/>
      <c r="C17" s="14"/>
      <c r="D17" s="14"/>
      <c r="E17" s="15"/>
      <c r="F17" s="16" t="s">
        <v>52</v>
      </c>
      <c r="G17" s="16" t="s">
        <v>53</v>
      </c>
      <c r="H17" s="17" t="s">
        <v>18</v>
      </c>
      <c r="I17" s="18"/>
      <c r="J17" s="19">
        <v>45502</v>
      </c>
      <c r="K17" s="22"/>
    </row>
    <row r="18" spans="1:11" x14ac:dyDescent="0.25">
      <c r="A18" s="13">
        <v>5</v>
      </c>
      <c r="B18" s="14" t="s">
        <v>54</v>
      </c>
      <c r="C18" s="14" t="s">
        <v>12</v>
      </c>
      <c r="D18" s="14" t="s">
        <v>55</v>
      </c>
      <c r="E18" s="15" t="s">
        <v>56</v>
      </c>
      <c r="F18" s="16"/>
      <c r="G18" s="16"/>
      <c r="H18" s="17"/>
      <c r="I18" s="18">
        <v>34621.120000000003</v>
      </c>
      <c r="J18" s="15"/>
      <c r="K18" s="22" t="str">
        <f>VLOOKUP(D18,'[1]Отчёт по доставленным'!$C$9:$L$69,10,0)</f>
        <v>доставлено</v>
      </c>
    </row>
    <row r="19" spans="1:11" ht="31.5" x14ac:dyDescent="0.25">
      <c r="A19" s="13" t="s">
        <v>57</v>
      </c>
      <c r="B19" s="14"/>
      <c r="C19" s="14"/>
      <c r="D19" s="14"/>
      <c r="E19" s="15"/>
      <c r="F19" s="16" t="s">
        <v>58</v>
      </c>
      <c r="G19" s="16" t="s">
        <v>59</v>
      </c>
      <c r="H19" s="17" t="s">
        <v>60</v>
      </c>
      <c r="I19" s="18"/>
      <c r="J19" s="19">
        <v>45502</v>
      </c>
      <c r="K19" s="22"/>
    </row>
    <row r="20" spans="1:11" x14ac:dyDescent="0.25">
      <c r="A20" s="13">
        <v>6</v>
      </c>
      <c r="B20" s="14" t="s">
        <v>61</v>
      </c>
      <c r="C20" s="14" t="s">
        <v>12</v>
      </c>
      <c r="D20" s="14" t="s">
        <v>62</v>
      </c>
      <c r="E20" s="15" t="s">
        <v>63</v>
      </c>
      <c r="F20" s="16"/>
      <c r="G20" s="16"/>
      <c r="H20" s="17"/>
      <c r="I20" s="18">
        <v>34364.839999999997</v>
      </c>
      <c r="J20" s="15"/>
      <c r="K20" s="22" t="str">
        <f>VLOOKUP(D20,'[1]Отчёт по доставленным'!$C$9:$L$69,10,0)</f>
        <v>доставлено</v>
      </c>
    </row>
    <row r="21" spans="1:11" ht="47.25" x14ac:dyDescent="0.25">
      <c r="A21" s="13" t="s">
        <v>64</v>
      </c>
      <c r="B21" s="14"/>
      <c r="C21" s="14"/>
      <c r="D21" s="14"/>
      <c r="E21" s="15"/>
      <c r="F21" s="16" t="s">
        <v>65</v>
      </c>
      <c r="G21" s="16" t="s">
        <v>66</v>
      </c>
      <c r="H21" s="17" t="s">
        <v>67</v>
      </c>
      <c r="I21" s="18"/>
      <c r="J21" s="19">
        <v>45502</v>
      </c>
      <c r="K21" s="22"/>
    </row>
    <row r="22" spans="1:11" x14ac:dyDescent="0.25">
      <c r="A22" s="13">
        <v>7</v>
      </c>
      <c r="B22" s="14" t="s">
        <v>68</v>
      </c>
      <c r="C22" s="14" t="s">
        <v>12</v>
      </c>
      <c r="D22" s="14" t="s">
        <v>69</v>
      </c>
      <c r="E22" s="15" t="s">
        <v>70</v>
      </c>
      <c r="F22" s="16"/>
      <c r="G22" s="16"/>
      <c r="H22" s="17"/>
      <c r="I22" s="18">
        <v>28932.03</v>
      </c>
      <c r="J22" s="15"/>
      <c r="K22" s="22" t="str">
        <f>VLOOKUP(D22,'[1]Отчёт по доставленным'!$C$9:$L$69,10,0)</f>
        <v>доставлено</v>
      </c>
    </row>
    <row r="23" spans="1:11" ht="31.5" x14ac:dyDescent="0.25">
      <c r="A23" s="13" t="s">
        <v>71</v>
      </c>
      <c r="B23" s="14"/>
      <c r="C23" s="14"/>
      <c r="D23" s="14"/>
      <c r="E23" s="15"/>
      <c r="F23" s="16" t="s">
        <v>72</v>
      </c>
      <c r="G23" s="16" t="s">
        <v>73</v>
      </c>
      <c r="H23" s="17" t="s">
        <v>74</v>
      </c>
      <c r="I23" s="18"/>
      <c r="J23" s="19">
        <v>45502</v>
      </c>
      <c r="K23" s="22"/>
    </row>
    <row r="24" spans="1:11" x14ac:dyDescent="0.25">
      <c r="A24" s="13">
        <v>8</v>
      </c>
      <c r="B24" s="14" t="s">
        <v>75</v>
      </c>
      <c r="C24" s="14" t="s">
        <v>12</v>
      </c>
      <c r="D24" s="14" t="s">
        <v>76</v>
      </c>
      <c r="E24" s="15" t="s">
        <v>77</v>
      </c>
      <c r="F24" s="16"/>
      <c r="G24" s="16"/>
      <c r="H24" s="17"/>
      <c r="I24" s="18">
        <v>20458.89</v>
      </c>
      <c r="J24" s="15"/>
      <c r="K24" s="23" t="str">
        <f>VLOOKUP(D24,'[1]Отчёт по доставленным'!$C$9:$L$69,10,0)</f>
        <v>отправлено</v>
      </c>
    </row>
    <row r="25" spans="1:11" ht="31.5" x14ac:dyDescent="0.25">
      <c r="A25" s="13" t="s">
        <v>78</v>
      </c>
      <c r="B25" s="14"/>
      <c r="C25" s="14"/>
      <c r="D25" s="14"/>
      <c r="E25" s="15"/>
      <c r="F25" s="16" t="s">
        <v>79</v>
      </c>
      <c r="G25" s="16" t="s">
        <v>80</v>
      </c>
      <c r="H25" s="17" t="s">
        <v>74</v>
      </c>
      <c r="I25" s="18"/>
      <c r="J25" s="19">
        <v>45502</v>
      </c>
      <c r="K25" s="22"/>
    </row>
    <row r="26" spans="1:11" x14ac:dyDescent="0.25">
      <c r="A26" s="13">
        <v>9</v>
      </c>
      <c r="B26" s="14" t="s">
        <v>81</v>
      </c>
      <c r="C26" s="14" t="s">
        <v>12</v>
      </c>
      <c r="D26" s="14" t="s">
        <v>82</v>
      </c>
      <c r="E26" s="15" t="s">
        <v>83</v>
      </c>
      <c r="F26" s="16"/>
      <c r="G26" s="16"/>
      <c r="H26" s="17"/>
      <c r="I26" s="18">
        <v>17937.43</v>
      </c>
      <c r="J26" s="15"/>
      <c r="K26" s="22" t="str">
        <f>VLOOKUP(D26,'[1]Отчёт по доставленным'!$C$9:$L$69,10,0)</f>
        <v>доставлено</v>
      </c>
    </row>
    <row r="27" spans="1:11" ht="47.25" x14ac:dyDescent="0.25">
      <c r="A27" s="13" t="s">
        <v>84</v>
      </c>
      <c r="B27" s="14"/>
      <c r="C27" s="14"/>
      <c r="D27" s="14"/>
      <c r="E27" s="15"/>
      <c r="F27" s="16" t="s">
        <v>85</v>
      </c>
      <c r="G27" s="16" t="s">
        <v>86</v>
      </c>
      <c r="H27" s="17" t="s">
        <v>87</v>
      </c>
      <c r="I27" s="18"/>
      <c r="J27" s="19">
        <v>45502</v>
      </c>
      <c r="K27" s="22"/>
    </row>
    <row r="28" spans="1:11" x14ac:dyDescent="0.25">
      <c r="A28" s="13">
        <v>10</v>
      </c>
      <c r="B28" s="14" t="s">
        <v>88</v>
      </c>
      <c r="C28" s="14" t="s">
        <v>12</v>
      </c>
      <c r="D28" s="14" t="s">
        <v>89</v>
      </c>
      <c r="E28" s="15" t="s">
        <v>90</v>
      </c>
      <c r="F28" s="16"/>
      <c r="G28" s="16"/>
      <c r="H28" s="17"/>
      <c r="I28" s="18">
        <v>17491.14</v>
      </c>
      <c r="J28" s="15"/>
      <c r="K28" s="22" t="str">
        <f>VLOOKUP(D28,'[1]Отчёт по доставленным'!$C$9:$L$69,10,0)</f>
        <v>доставлено</v>
      </c>
    </row>
    <row r="29" spans="1:11" x14ac:dyDescent="0.25">
      <c r="A29" s="13" t="s">
        <v>91</v>
      </c>
      <c r="B29" s="14"/>
      <c r="C29" s="14"/>
      <c r="D29" s="14"/>
      <c r="E29" s="15"/>
      <c r="F29" s="16" t="s">
        <v>92</v>
      </c>
      <c r="G29" s="16" t="s">
        <v>93</v>
      </c>
      <c r="H29" s="17" t="s">
        <v>94</v>
      </c>
      <c r="I29" s="18"/>
      <c r="J29" s="19">
        <v>45502</v>
      </c>
      <c r="K29" s="22"/>
    </row>
    <row r="30" spans="1:11" ht="31.5" x14ac:dyDescent="0.25">
      <c r="A30" s="13" t="s">
        <v>95</v>
      </c>
      <c r="B30" s="14"/>
      <c r="C30" s="14"/>
      <c r="D30" s="14"/>
      <c r="E30" s="15"/>
      <c r="F30" s="16" t="s">
        <v>96</v>
      </c>
      <c r="G30" s="16" t="s">
        <v>93</v>
      </c>
      <c r="H30" s="17" t="s">
        <v>97</v>
      </c>
      <c r="I30" s="18"/>
      <c r="J30" s="19">
        <v>45502</v>
      </c>
      <c r="K30" s="22"/>
    </row>
    <row r="31" spans="1:11" x14ac:dyDescent="0.25">
      <c r="A31" s="13">
        <v>11</v>
      </c>
      <c r="B31" s="14" t="s">
        <v>98</v>
      </c>
      <c r="C31" s="14" t="s">
        <v>12</v>
      </c>
      <c r="D31" s="14" t="s">
        <v>99</v>
      </c>
      <c r="E31" s="15" t="s">
        <v>100</v>
      </c>
      <c r="F31" s="16"/>
      <c r="G31" s="16"/>
      <c r="H31" s="17"/>
      <c r="I31" s="18">
        <v>14766</v>
      </c>
      <c r="J31" s="15"/>
      <c r="K31" s="22" t="str">
        <f>VLOOKUP(D31,'[1]Отчёт по доставленным'!$C$9:$L$69,10,0)</f>
        <v>доставлено</v>
      </c>
    </row>
    <row r="32" spans="1:11" ht="31.5" x14ac:dyDescent="0.25">
      <c r="A32" s="13" t="s">
        <v>101</v>
      </c>
      <c r="B32" s="14"/>
      <c r="C32" s="14"/>
      <c r="D32" s="14"/>
      <c r="E32" s="15"/>
      <c r="F32" s="16" t="s">
        <v>102</v>
      </c>
      <c r="G32" s="16" t="s">
        <v>103</v>
      </c>
      <c r="H32" s="17" t="s">
        <v>104</v>
      </c>
      <c r="I32" s="18"/>
      <c r="J32" s="19">
        <v>45502</v>
      </c>
      <c r="K32" s="22"/>
    </row>
    <row r="33" spans="1:11" x14ac:dyDescent="0.25">
      <c r="A33" s="13">
        <v>12</v>
      </c>
      <c r="B33" s="14" t="s">
        <v>105</v>
      </c>
      <c r="C33" s="14" t="s">
        <v>12</v>
      </c>
      <c r="D33" s="14" t="s">
        <v>106</v>
      </c>
      <c r="E33" s="15" t="s">
        <v>107</v>
      </c>
      <c r="F33" s="16"/>
      <c r="G33" s="16"/>
      <c r="H33" s="17"/>
      <c r="I33" s="18">
        <v>13906.72</v>
      </c>
      <c r="J33" s="15"/>
      <c r="K33" s="22" t="str">
        <f>VLOOKUP(D33,'[1]Отчёт по доставленным'!$C$9:$L$69,10,0)</f>
        <v>доставлено</v>
      </c>
    </row>
    <row r="34" spans="1:11" ht="31.5" x14ac:dyDescent="0.25">
      <c r="A34" s="13" t="s">
        <v>108</v>
      </c>
      <c r="B34" s="14"/>
      <c r="C34" s="14"/>
      <c r="D34" s="14"/>
      <c r="E34" s="15"/>
      <c r="F34" s="16" t="s">
        <v>109</v>
      </c>
      <c r="G34" s="16" t="s">
        <v>110</v>
      </c>
      <c r="H34" s="17" t="s">
        <v>111</v>
      </c>
      <c r="I34" s="18"/>
      <c r="J34" s="19">
        <v>45502</v>
      </c>
      <c r="K34" s="22"/>
    </row>
    <row r="35" spans="1:11" x14ac:dyDescent="0.25">
      <c r="A35" s="13">
        <v>13</v>
      </c>
      <c r="B35" s="14" t="s">
        <v>112</v>
      </c>
      <c r="C35" s="14" t="s">
        <v>12</v>
      </c>
      <c r="D35" s="14" t="s">
        <v>113</v>
      </c>
      <c r="E35" s="15" t="s">
        <v>114</v>
      </c>
      <c r="F35" s="16"/>
      <c r="G35" s="16"/>
      <c r="H35" s="17"/>
      <c r="I35" s="18">
        <v>12325.13</v>
      </c>
      <c r="J35" s="15"/>
      <c r="K35" s="22" t="str">
        <f>VLOOKUP(D35,'[1]Отчёт по доставленным'!$C$9:$L$69,10,0)</f>
        <v>доставлено</v>
      </c>
    </row>
    <row r="36" spans="1:11" ht="47.25" x14ac:dyDescent="0.25">
      <c r="A36" s="13" t="s">
        <v>115</v>
      </c>
      <c r="B36" s="14"/>
      <c r="C36" s="14"/>
      <c r="D36" s="14"/>
      <c r="E36" s="15"/>
      <c r="F36" s="16" t="s">
        <v>116</v>
      </c>
      <c r="G36" s="16" t="s">
        <v>117</v>
      </c>
      <c r="H36" s="17" t="s">
        <v>118</v>
      </c>
      <c r="I36" s="18"/>
      <c r="J36" s="19">
        <v>45502</v>
      </c>
      <c r="K36" s="22"/>
    </row>
    <row r="37" spans="1:11" x14ac:dyDescent="0.25">
      <c r="A37" s="13">
        <v>14</v>
      </c>
      <c r="B37" s="14" t="s">
        <v>119</v>
      </c>
      <c r="C37" s="14" t="s">
        <v>12</v>
      </c>
      <c r="D37" s="14" t="s">
        <v>120</v>
      </c>
      <c r="E37" s="15" t="s">
        <v>121</v>
      </c>
      <c r="F37" s="16"/>
      <c r="G37" s="16"/>
      <c r="H37" s="17"/>
      <c r="I37" s="18">
        <v>11385.39</v>
      </c>
      <c r="J37" s="15"/>
      <c r="K37" s="22" t="str">
        <f>VLOOKUP(D37,'[1]Отчёт по доставленным'!$C$9:$L$69,10,0)</f>
        <v>доставлено</v>
      </c>
    </row>
    <row r="38" spans="1:11" ht="31.5" x14ac:dyDescent="0.25">
      <c r="A38" s="13" t="s">
        <v>122</v>
      </c>
      <c r="B38" s="14"/>
      <c r="C38" s="14"/>
      <c r="D38" s="14"/>
      <c r="E38" s="15"/>
      <c r="F38" s="16" t="s">
        <v>123</v>
      </c>
      <c r="G38" s="16" t="s">
        <v>124</v>
      </c>
      <c r="H38" s="17" t="s">
        <v>125</v>
      </c>
      <c r="I38" s="18"/>
      <c r="J38" s="19">
        <v>45502</v>
      </c>
      <c r="K38" s="22"/>
    </row>
    <row r="39" spans="1:11" x14ac:dyDescent="0.25">
      <c r="A39" s="13">
        <v>15</v>
      </c>
      <c r="B39" s="14" t="s">
        <v>126</v>
      </c>
      <c r="C39" s="14" t="s">
        <v>12</v>
      </c>
      <c r="D39" s="14" t="s">
        <v>127</v>
      </c>
      <c r="E39" s="15" t="s">
        <v>128</v>
      </c>
      <c r="F39" s="16"/>
      <c r="G39" s="16"/>
      <c r="H39" s="17"/>
      <c r="I39" s="18">
        <v>10951.9</v>
      </c>
      <c r="J39" s="15"/>
      <c r="K39" s="23" t="str">
        <f>VLOOKUP(D39,'[1]Отчёт по доставленным'!$C$9:$L$69,10,0)</f>
        <v>не доставлено</v>
      </c>
    </row>
    <row r="40" spans="1:11" x14ac:dyDescent="0.25">
      <c r="A40" s="13" t="s">
        <v>129</v>
      </c>
      <c r="B40" s="14"/>
      <c r="C40" s="14"/>
      <c r="D40" s="14"/>
      <c r="E40" s="15"/>
      <c r="F40" s="16" t="s">
        <v>130</v>
      </c>
      <c r="G40" s="16" t="s">
        <v>131</v>
      </c>
      <c r="H40" s="17" t="s">
        <v>34</v>
      </c>
      <c r="I40" s="18"/>
      <c r="J40" s="19">
        <v>45502</v>
      </c>
      <c r="K40" s="22"/>
    </row>
    <row r="41" spans="1:11" x14ac:dyDescent="0.25">
      <c r="A41" s="13">
        <v>16</v>
      </c>
      <c r="B41" s="14" t="s">
        <v>132</v>
      </c>
      <c r="C41" s="14" t="s">
        <v>12</v>
      </c>
      <c r="D41" s="14" t="s">
        <v>133</v>
      </c>
      <c r="E41" s="15" t="s">
        <v>134</v>
      </c>
      <c r="F41" s="16"/>
      <c r="G41" s="16"/>
      <c r="H41" s="17"/>
      <c r="I41" s="18">
        <v>10718.2</v>
      </c>
      <c r="J41" s="15"/>
      <c r="K41" s="23" t="str">
        <f>VLOOKUP(D41,'[1]Отчёт по доставленным'!$C$9:$L$69,10,0)</f>
        <v>отправлено</v>
      </c>
    </row>
    <row r="42" spans="1:11" ht="31.5" x14ac:dyDescent="0.25">
      <c r="A42" s="13" t="s">
        <v>135</v>
      </c>
      <c r="B42" s="14"/>
      <c r="C42" s="14"/>
      <c r="D42" s="14"/>
      <c r="E42" s="15"/>
      <c r="F42" s="16" t="s">
        <v>136</v>
      </c>
      <c r="G42" s="16" t="s">
        <v>137</v>
      </c>
      <c r="H42" s="17" t="s">
        <v>34</v>
      </c>
      <c r="I42" s="18"/>
      <c r="J42" s="19">
        <v>45502</v>
      </c>
      <c r="K42" s="22"/>
    </row>
    <row r="43" spans="1:11" x14ac:dyDescent="0.25">
      <c r="A43" s="13">
        <v>17</v>
      </c>
      <c r="B43" s="14" t="s">
        <v>138</v>
      </c>
      <c r="C43" s="14" t="s">
        <v>12</v>
      </c>
      <c r="D43" s="14" t="s">
        <v>139</v>
      </c>
      <c r="E43" s="15" t="s">
        <v>140</v>
      </c>
      <c r="F43" s="16"/>
      <c r="G43" s="16"/>
      <c r="H43" s="17"/>
      <c r="I43" s="18">
        <v>9224.43</v>
      </c>
      <c r="J43" s="15"/>
      <c r="K43" s="22" t="str">
        <f>VLOOKUP(D43,'[1]Отчёт по доставленным'!$C$9:$L$69,10,0)</f>
        <v>доставлено</v>
      </c>
    </row>
    <row r="44" spans="1:11" ht="31.5" x14ac:dyDescent="0.25">
      <c r="A44" s="13" t="s">
        <v>141</v>
      </c>
      <c r="B44" s="14"/>
      <c r="C44" s="14"/>
      <c r="D44" s="14"/>
      <c r="E44" s="15"/>
      <c r="F44" s="16" t="s">
        <v>142</v>
      </c>
      <c r="G44" s="16" t="s">
        <v>143</v>
      </c>
      <c r="H44" s="17" t="s">
        <v>18</v>
      </c>
      <c r="I44" s="18"/>
      <c r="J44" s="19">
        <v>45502</v>
      </c>
      <c r="K44" s="22"/>
    </row>
    <row r="45" spans="1:11" x14ac:dyDescent="0.25">
      <c r="A45" s="13">
        <v>18</v>
      </c>
      <c r="B45" s="14" t="s">
        <v>144</v>
      </c>
      <c r="C45" s="14" t="s">
        <v>12</v>
      </c>
      <c r="D45" s="14" t="s">
        <v>145</v>
      </c>
      <c r="E45" s="15" t="s">
        <v>146</v>
      </c>
      <c r="F45" s="16"/>
      <c r="G45" s="16"/>
      <c r="H45" s="17"/>
      <c r="I45" s="18">
        <v>9003.0400000000009</v>
      </c>
      <c r="J45" s="15"/>
      <c r="K45" s="22" t="str">
        <f>VLOOKUP(D45,'[1]Отчёт по доставленным'!$C$9:$L$69,10,0)</f>
        <v>доставлено</v>
      </c>
    </row>
    <row r="46" spans="1:11" ht="31.5" x14ac:dyDescent="0.25">
      <c r="A46" s="13" t="s">
        <v>147</v>
      </c>
      <c r="B46" s="14"/>
      <c r="C46" s="14"/>
      <c r="D46" s="14"/>
      <c r="E46" s="15"/>
      <c r="F46" s="16" t="s">
        <v>148</v>
      </c>
      <c r="G46" s="16" t="s">
        <v>149</v>
      </c>
      <c r="H46" s="17" t="s">
        <v>150</v>
      </c>
      <c r="I46" s="18"/>
      <c r="J46" s="19">
        <v>45502</v>
      </c>
      <c r="K46" s="22"/>
    </row>
    <row r="47" spans="1:11" x14ac:dyDescent="0.25">
      <c r="A47" s="13">
        <v>19</v>
      </c>
      <c r="B47" s="14" t="s">
        <v>151</v>
      </c>
      <c r="C47" s="14" t="s">
        <v>12</v>
      </c>
      <c r="D47" s="14" t="s">
        <v>152</v>
      </c>
      <c r="E47" s="15" t="s">
        <v>153</v>
      </c>
      <c r="F47" s="16"/>
      <c r="G47" s="16"/>
      <c r="H47" s="17"/>
      <c r="I47" s="18">
        <v>8220.39</v>
      </c>
      <c r="J47" s="15"/>
      <c r="K47" s="23" t="str">
        <f>VLOOKUP(D47,'[1]Отчёт по доставленным'!$C$9:$L$69,10,0)</f>
        <v>отправлено</v>
      </c>
    </row>
    <row r="48" spans="1:11" ht="31.5" x14ac:dyDescent="0.25">
      <c r="A48" s="13" t="s">
        <v>154</v>
      </c>
      <c r="B48" s="14"/>
      <c r="C48" s="14"/>
      <c r="D48" s="14"/>
      <c r="E48" s="15"/>
      <c r="F48" s="16" t="s">
        <v>155</v>
      </c>
      <c r="G48" s="16" t="s">
        <v>156</v>
      </c>
      <c r="H48" s="17" t="s">
        <v>18</v>
      </c>
      <c r="I48" s="18"/>
      <c r="J48" s="19">
        <v>45502</v>
      </c>
      <c r="K48" s="22"/>
    </row>
    <row r="49" spans="1:11" ht="31.5" x14ac:dyDescent="0.25">
      <c r="A49" s="13">
        <v>20</v>
      </c>
      <c r="B49" s="14" t="s">
        <v>157</v>
      </c>
      <c r="C49" s="14" t="s">
        <v>12</v>
      </c>
      <c r="D49" s="14" t="s">
        <v>158</v>
      </c>
      <c r="E49" s="15" t="s">
        <v>159</v>
      </c>
      <c r="F49" s="16"/>
      <c r="G49" s="16"/>
      <c r="H49" s="17"/>
      <c r="I49" s="18">
        <v>8106.59</v>
      </c>
      <c r="J49" s="15"/>
      <c r="K49" s="22" t="str">
        <f>VLOOKUP(D49,'[1]Отчёт по доставленным'!$C$9:$L$69,10,0)</f>
        <v>доставлено</v>
      </c>
    </row>
    <row r="50" spans="1:11" ht="31.5" x14ac:dyDescent="0.25">
      <c r="A50" s="13" t="s">
        <v>160</v>
      </c>
      <c r="B50" s="14"/>
      <c r="C50" s="14"/>
      <c r="D50" s="14"/>
      <c r="E50" s="15"/>
      <c r="F50" s="16" t="s">
        <v>161</v>
      </c>
      <c r="G50" s="16" t="s">
        <v>162</v>
      </c>
      <c r="H50" s="17" t="s">
        <v>163</v>
      </c>
      <c r="I50" s="18"/>
      <c r="J50" s="19">
        <v>45502</v>
      </c>
      <c r="K50" s="22"/>
    </row>
    <row r="51" spans="1:11" x14ac:dyDescent="0.25">
      <c r="A51" s="13">
        <v>21</v>
      </c>
      <c r="B51" s="14" t="s">
        <v>164</v>
      </c>
      <c r="C51" s="14" t="s">
        <v>12</v>
      </c>
      <c r="D51" s="14" t="s">
        <v>165</v>
      </c>
      <c r="E51" s="15" t="s">
        <v>166</v>
      </c>
      <c r="F51" s="16"/>
      <c r="G51" s="16"/>
      <c r="H51" s="17"/>
      <c r="I51" s="18">
        <v>7537.92</v>
      </c>
      <c r="J51" s="15"/>
      <c r="K51" s="22" t="str">
        <f>VLOOKUP(D51,'[1]Отчёт по доставленным'!$C$9:$L$69,10,0)</f>
        <v>доставлено</v>
      </c>
    </row>
    <row r="52" spans="1:11" ht="31.5" x14ac:dyDescent="0.25">
      <c r="A52" s="13" t="s">
        <v>167</v>
      </c>
      <c r="B52" s="14"/>
      <c r="C52" s="14"/>
      <c r="D52" s="14"/>
      <c r="E52" s="15"/>
      <c r="F52" s="16" t="s">
        <v>168</v>
      </c>
      <c r="G52" s="16" t="s">
        <v>169</v>
      </c>
      <c r="H52" s="17" t="s">
        <v>166</v>
      </c>
      <c r="I52" s="18"/>
      <c r="J52" s="19">
        <v>45502</v>
      </c>
      <c r="K52" s="22"/>
    </row>
    <row r="53" spans="1:11" x14ac:dyDescent="0.25">
      <c r="A53" s="13">
        <v>22</v>
      </c>
      <c r="B53" s="14" t="s">
        <v>170</v>
      </c>
      <c r="C53" s="14" t="s">
        <v>12</v>
      </c>
      <c r="D53" s="14" t="s">
        <v>171</v>
      </c>
      <c r="E53" s="15" t="s">
        <v>172</v>
      </c>
      <c r="F53" s="16"/>
      <c r="G53" s="16"/>
      <c r="H53" s="17"/>
      <c r="I53" s="18">
        <v>7410.75</v>
      </c>
      <c r="J53" s="15"/>
      <c r="K53" s="22" t="str">
        <f>VLOOKUP(D53,'[1]Отчёт по доставленным'!$C$9:$L$69,10,0)</f>
        <v>доставлено</v>
      </c>
    </row>
    <row r="54" spans="1:11" ht="47.25" x14ac:dyDescent="0.25">
      <c r="A54" s="13" t="s">
        <v>173</v>
      </c>
      <c r="B54" s="14"/>
      <c r="C54" s="14"/>
      <c r="D54" s="14"/>
      <c r="E54" s="15"/>
      <c r="F54" s="16" t="s">
        <v>174</v>
      </c>
      <c r="G54" s="16" t="s">
        <v>175</v>
      </c>
      <c r="H54" s="17" t="s">
        <v>18</v>
      </c>
      <c r="I54" s="18"/>
      <c r="J54" s="19">
        <v>45502</v>
      </c>
      <c r="K54" s="22"/>
    </row>
    <row r="55" spans="1:11" x14ac:dyDescent="0.25">
      <c r="A55" s="13">
        <v>23</v>
      </c>
      <c r="B55" s="14" t="s">
        <v>176</v>
      </c>
      <c r="C55" s="14" t="s">
        <v>12</v>
      </c>
      <c r="D55" s="14" t="s">
        <v>177</v>
      </c>
      <c r="E55" s="15" t="s">
        <v>178</v>
      </c>
      <c r="F55" s="16"/>
      <c r="G55" s="16"/>
      <c r="H55" s="17"/>
      <c r="I55" s="18">
        <v>7192.68</v>
      </c>
      <c r="J55" s="15"/>
      <c r="K55" s="22" t="str">
        <f>VLOOKUP(D55,'[1]Отчёт по доставленным'!$C$9:$L$69,10,0)</f>
        <v>доставлено</v>
      </c>
    </row>
    <row r="56" spans="1:11" ht="47.25" x14ac:dyDescent="0.25">
      <c r="A56" s="13" t="s">
        <v>179</v>
      </c>
      <c r="B56" s="14"/>
      <c r="C56" s="14"/>
      <c r="D56" s="14"/>
      <c r="E56" s="15"/>
      <c r="F56" s="16" t="s">
        <v>180</v>
      </c>
      <c r="G56" s="16" t="s">
        <v>181</v>
      </c>
      <c r="H56" s="17" t="s">
        <v>67</v>
      </c>
      <c r="I56" s="18"/>
      <c r="J56" s="19">
        <v>45502</v>
      </c>
      <c r="K56" s="22"/>
    </row>
    <row r="57" spans="1:11" x14ac:dyDescent="0.25">
      <c r="A57" s="13">
        <v>24</v>
      </c>
      <c r="B57" s="14" t="s">
        <v>182</v>
      </c>
      <c r="C57" s="14" t="s">
        <v>12</v>
      </c>
      <c r="D57" s="14" t="s">
        <v>183</v>
      </c>
      <c r="E57" s="15" t="s">
        <v>184</v>
      </c>
      <c r="F57" s="16"/>
      <c r="G57" s="16"/>
      <c r="H57" s="17"/>
      <c r="I57" s="18">
        <v>6140.84</v>
      </c>
      <c r="J57" s="15"/>
      <c r="K57" s="22" t="str">
        <f>VLOOKUP(D57,'[1]Отчёт по доставленным'!$C$9:$L$69,10,0)</f>
        <v>доставлено</v>
      </c>
    </row>
    <row r="58" spans="1:11" ht="47.25" x14ac:dyDescent="0.25">
      <c r="A58" s="13" t="s">
        <v>185</v>
      </c>
      <c r="B58" s="14"/>
      <c r="C58" s="14"/>
      <c r="D58" s="14"/>
      <c r="E58" s="15"/>
      <c r="F58" s="16" t="s">
        <v>186</v>
      </c>
      <c r="G58" s="16" t="s">
        <v>187</v>
      </c>
      <c r="H58" s="17" t="s">
        <v>18</v>
      </c>
      <c r="I58" s="18"/>
      <c r="J58" s="19">
        <v>45502</v>
      </c>
      <c r="K58" s="22"/>
    </row>
    <row r="59" spans="1:11" x14ac:dyDescent="0.25">
      <c r="A59" s="13">
        <v>25</v>
      </c>
      <c r="B59" s="14" t="s">
        <v>188</v>
      </c>
      <c r="C59" s="14" t="s">
        <v>12</v>
      </c>
      <c r="D59" s="14" t="s">
        <v>189</v>
      </c>
      <c r="E59" s="15" t="s">
        <v>190</v>
      </c>
      <c r="F59" s="16"/>
      <c r="G59" s="16"/>
      <c r="H59" s="17"/>
      <c r="I59" s="18">
        <v>6097.22</v>
      </c>
      <c r="J59" s="15"/>
      <c r="K59" s="22" t="str">
        <f>VLOOKUP(D59,'[1]Отчёт по доставленным'!$C$9:$L$69,10,0)</f>
        <v>доставлено</v>
      </c>
    </row>
    <row r="60" spans="1:11" x14ac:dyDescent="0.25">
      <c r="A60" s="13" t="s">
        <v>191</v>
      </c>
      <c r="B60" s="14"/>
      <c r="C60" s="14"/>
      <c r="D60" s="14"/>
      <c r="E60" s="15"/>
      <c r="F60" s="16" t="s">
        <v>192</v>
      </c>
      <c r="G60" s="16" t="s">
        <v>193</v>
      </c>
      <c r="H60" s="17" t="s">
        <v>194</v>
      </c>
      <c r="I60" s="18"/>
      <c r="J60" s="19">
        <v>45502</v>
      </c>
      <c r="K60" s="22"/>
    </row>
    <row r="61" spans="1:11" x14ac:dyDescent="0.25">
      <c r="A61" s="13">
        <v>26</v>
      </c>
      <c r="B61" s="14" t="s">
        <v>195</v>
      </c>
      <c r="C61" s="14" t="s">
        <v>12</v>
      </c>
      <c r="D61" s="14" t="s">
        <v>196</v>
      </c>
      <c r="E61" s="15" t="s">
        <v>197</v>
      </c>
      <c r="F61" s="16"/>
      <c r="G61" s="16"/>
      <c r="H61" s="17"/>
      <c r="I61" s="18">
        <v>4467.29</v>
      </c>
      <c r="J61" s="15"/>
      <c r="K61" s="23" t="str">
        <f>VLOOKUP(D61,'[1]Отчёт по доставленным'!$C$9:$L$69,10,0)</f>
        <v>не доставлено</v>
      </c>
    </row>
    <row r="62" spans="1:11" ht="31.5" x14ac:dyDescent="0.25">
      <c r="A62" s="13" t="s">
        <v>198</v>
      </c>
      <c r="B62" s="14"/>
      <c r="C62" s="14"/>
      <c r="D62" s="14"/>
      <c r="E62" s="15"/>
      <c r="F62" s="16" t="s">
        <v>199</v>
      </c>
      <c r="G62" s="16" t="s">
        <v>200</v>
      </c>
      <c r="H62" s="17" t="s">
        <v>34</v>
      </c>
      <c r="I62" s="18"/>
      <c r="J62" s="19">
        <v>45502</v>
      </c>
      <c r="K62" s="22"/>
    </row>
    <row r="63" spans="1:11" x14ac:dyDescent="0.25">
      <c r="A63" s="13">
        <v>27</v>
      </c>
      <c r="B63" s="14" t="s">
        <v>201</v>
      </c>
      <c r="C63" s="14" t="s">
        <v>12</v>
      </c>
      <c r="D63" s="14" t="s">
        <v>202</v>
      </c>
      <c r="E63" s="15" t="s">
        <v>203</v>
      </c>
      <c r="F63" s="16"/>
      <c r="G63" s="16"/>
      <c r="H63" s="17"/>
      <c r="I63" s="18">
        <v>3880.24</v>
      </c>
      <c r="J63" s="15"/>
      <c r="K63" s="22" t="str">
        <f>VLOOKUP(D63,'[1]Отчёт по доставленным'!$C$9:$L$69,10,0)</f>
        <v>доставлено</v>
      </c>
    </row>
    <row r="64" spans="1:11" ht="31.5" x14ac:dyDescent="0.25">
      <c r="A64" s="13" t="s">
        <v>204</v>
      </c>
      <c r="B64" s="14"/>
      <c r="C64" s="14"/>
      <c r="D64" s="14"/>
      <c r="E64" s="15"/>
      <c r="F64" s="16" t="s">
        <v>205</v>
      </c>
      <c r="G64" s="16" t="s">
        <v>206</v>
      </c>
      <c r="H64" s="17" t="s">
        <v>18</v>
      </c>
      <c r="I64" s="18"/>
      <c r="J64" s="19">
        <v>45502</v>
      </c>
      <c r="K64" s="22"/>
    </row>
    <row r="65" spans="1:11" x14ac:dyDescent="0.25">
      <c r="A65" s="13">
        <v>28</v>
      </c>
      <c r="B65" s="14" t="s">
        <v>207</v>
      </c>
      <c r="C65" s="14" t="s">
        <v>12</v>
      </c>
      <c r="D65" s="14" t="s">
        <v>208</v>
      </c>
      <c r="E65" s="15" t="s">
        <v>209</v>
      </c>
      <c r="F65" s="16"/>
      <c r="G65" s="16"/>
      <c r="H65" s="17"/>
      <c r="I65" s="18">
        <v>3007.51</v>
      </c>
      <c r="J65" s="15"/>
      <c r="K65" s="22" t="str">
        <f>VLOOKUP(D65,'[1]Отчёт по доставленным'!$C$9:$L$69,10,0)</f>
        <v>доставлено</v>
      </c>
    </row>
    <row r="66" spans="1:11" ht="31.5" x14ac:dyDescent="0.25">
      <c r="A66" s="13" t="s">
        <v>210</v>
      </c>
      <c r="B66" s="14"/>
      <c r="C66" s="14"/>
      <c r="D66" s="14"/>
      <c r="E66" s="15"/>
      <c r="F66" s="16" t="s">
        <v>211</v>
      </c>
      <c r="G66" s="16" t="s">
        <v>212</v>
      </c>
      <c r="H66" s="17" t="s">
        <v>74</v>
      </c>
      <c r="I66" s="18"/>
      <c r="J66" s="19">
        <v>45502</v>
      </c>
      <c r="K66" s="22"/>
    </row>
    <row r="67" spans="1:11" x14ac:dyDescent="0.25">
      <c r="A67" s="13">
        <v>29</v>
      </c>
      <c r="B67" s="14" t="s">
        <v>213</v>
      </c>
      <c r="C67" s="14" t="s">
        <v>12</v>
      </c>
      <c r="D67" s="14" t="s">
        <v>214</v>
      </c>
      <c r="E67" s="15" t="s">
        <v>215</v>
      </c>
      <c r="F67" s="16"/>
      <c r="G67" s="16"/>
      <c r="H67" s="17"/>
      <c r="I67" s="18">
        <v>2654.77</v>
      </c>
      <c r="J67" s="15"/>
      <c r="K67" s="22" t="str">
        <f>VLOOKUP(D67,'[1]Отчёт по доставленным'!$C$9:$L$69,10,0)</f>
        <v>доставлено</v>
      </c>
    </row>
    <row r="68" spans="1:11" ht="31.5" x14ac:dyDescent="0.25">
      <c r="A68" s="13" t="s">
        <v>216</v>
      </c>
      <c r="B68" s="14"/>
      <c r="C68" s="14"/>
      <c r="D68" s="14"/>
      <c r="E68" s="15"/>
      <c r="F68" s="16" t="s">
        <v>217</v>
      </c>
      <c r="G68" s="16" t="s">
        <v>218</v>
      </c>
      <c r="H68" s="17" t="s">
        <v>18</v>
      </c>
      <c r="I68" s="18"/>
      <c r="J68" s="19">
        <v>45502</v>
      </c>
      <c r="K68" s="22"/>
    </row>
    <row r="69" spans="1:11" x14ac:dyDescent="0.25">
      <c r="A69" s="13">
        <v>30</v>
      </c>
      <c r="B69" s="14" t="s">
        <v>219</v>
      </c>
      <c r="C69" s="14" t="s">
        <v>12</v>
      </c>
      <c r="D69" s="14" t="s">
        <v>220</v>
      </c>
      <c r="E69" s="15" t="s">
        <v>221</v>
      </c>
      <c r="F69" s="16"/>
      <c r="G69" s="16"/>
      <c r="H69" s="17"/>
      <c r="I69" s="18">
        <v>2613.96</v>
      </c>
      <c r="J69" s="15"/>
      <c r="K69" s="23" t="str">
        <f>VLOOKUP(D69,'[1]Отчёт по доставленным'!$C$9:$L$69,10,0)</f>
        <v>отправлено</v>
      </c>
    </row>
    <row r="70" spans="1:11" ht="47.25" x14ac:dyDescent="0.25">
      <c r="A70" s="13" t="s">
        <v>222</v>
      </c>
      <c r="B70" s="14"/>
      <c r="C70" s="14"/>
      <c r="D70" s="14"/>
      <c r="E70" s="15"/>
      <c r="F70" s="16" t="s">
        <v>223</v>
      </c>
      <c r="G70" s="16" t="s">
        <v>224</v>
      </c>
      <c r="H70" s="17" t="s">
        <v>225</v>
      </c>
      <c r="I70" s="18"/>
      <c r="J70" s="19">
        <v>45502</v>
      </c>
      <c r="K70" s="22"/>
    </row>
    <row r="71" spans="1:11" x14ac:dyDescent="0.25">
      <c r="A71" s="13">
        <v>31</v>
      </c>
      <c r="B71" s="14" t="s">
        <v>226</v>
      </c>
      <c r="C71" s="14" t="s">
        <v>12</v>
      </c>
      <c r="D71" s="14" t="s">
        <v>227</v>
      </c>
      <c r="E71" s="15" t="s">
        <v>228</v>
      </c>
      <c r="F71" s="16"/>
      <c r="G71" s="16"/>
      <c r="H71" s="17"/>
      <c r="I71" s="18">
        <v>2591.4</v>
      </c>
      <c r="J71" s="15"/>
      <c r="K71" s="22" t="str">
        <f>VLOOKUP(D71,'[1]Отчёт по доставленным'!$C$9:$L$69,10,0)</f>
        <v>доставлено</v>
      </c>
    </row>
    <row r="72" spans="1:11" ht="47.25" x14ac:dyDescent="0.25">
      <c r="A72" s="13" t="s">
        <v>229</v>
      </c>
      <c r="B72" s="14"/>
      <c r="C72" s="14"/>
      <c r="D72" s="14"/>
      <c r="E72" s="15"/>
      <c r="F72" s="16" t="s">
        <v>230</v>
      </c>
      <c r="G72" s="16" t="s">
        <v>231</v>
      </c>
      <c r="H72" s="17" t="s">
        <v>232</v>
      </c>
      <c r="I72" s="18"/>
      <c r="J72" s="19">
        <v>45502</v>
      </c>
      <c r="K72" s="22"/>
    </row>
    <row r="73" spans="1:11" x14ac:dyDescent="0.25">
      <c r="A73" s="13">
        <v>32</v>
      </c>
      <c r="B73" s="14" t="s">
        <v>233</v>
      </c>
      <c r="C73" s="14" t="s">
        <v>12</v>
      </c>
      <c r="D73" s="14" t="s">
        <v>234</v>
      </c>
      <c r="E73" s="15" t="s">
        <v>235</v>
      </c>
      <c r="F73" s="16"/>
      <c r="G73" s="16"/>
      <c r="H73" s="17"/>
      <c r="I73" s="18">
        <v>2453.83</v>
      </c>
      <c r="J73" s="15"/>
      <c r="K73" s="22" t="str">
        <f>VLOOKUP(D73,'[1]Отчёт по доставленным'!$C$9:$L$69,10,0)</f>
        <v>доставлено</v>
      </c>
    </row>
    <row r="74" spans="1:11" ht="47.25" x14ac:dyDescent="0.25">
      <c r="A74" s="13" t="s">
        <v>236</v>
      </c>
      <c r="B74" s="14"/>
      <c r="C74" s="14"/>
      <c r="D74" s="14"/>
      <c r="E74" s="15"/>
      <c r="F74" s="16" t="s">
        <v>237</v>
      </c>
      <c r="G74" s="16" t="s">
        <v>238</v>
      </c>
      <c r="H74" s="17" t="s">
        <v>18</v>
      </c>
      <c r="I74" s="18"/>
      <c r="J74" s="19">
        <v>45502</v>
      </c>
      <c r="K74" s="22"/>
    </row>
    <row r="75" spans="1:11" x14ac:dyDescent="0.25">
      <c r="A75" s="13">
        <v>33</v>
      </c>
      <c r="B75" s="14" t="s">
        <v>239</v>
      </c>
      <c r="C75" s="14" t="s">
        <v>12</v>
      </c>
      <c r="D75" s="14" t="s">
        <v>240</v>
      </c>
      <c r="E75" s="15" t="s">
        <v>241</v>
      </c>
      <c r="F75" s="16"/>
      <c r="G75" s="16"/>
      <c r="H75" s="17"/>
      <c r="I75" s="18">
        <v>2250.2800000000002</v>
      </c>
      <c r="J75" s="15"/>
      <c r="K75" s="22" t="str">
        <f>VLOOKUP(D75,'[1]Отчёт по доставленным'!$C$9:$L$69,10,0)</f>
        <v>доставлено</v>
      </c>
    </row>
    <row r="76" spans="1:11" ht="31.5" x14ac:dyDescent="0.25">
      <c r="A76" s="13" t="s">
        <v>242</v>
      </c>
      <c r="B76" s="14"/>
      <c r="C76" s="14"/>
      <c r="D76" s="14"/>
      <c r="E76" s="15"/>
      <c r="F76" s="16" t="s">
        <v>243</v>
      </c>
      <c r="G76" s="16" t="s">
        <v>244</v>
      </c>
      <c r="H76" s="17" t="s">
        <v>245</v>
      </c>
      <c r="I76" s="18"/>
      <c r="J76" s="19">
        <v>45502</v>
      </c>
      <c r="K76" s="22"/>
    </row>
    <row r="77" spans="1:11" ht="47.25" x14ac:dyDescent="0.25">
      <c r="A77" s="13" t="s">
        <v>246</v>
      </c>
      <c r="B77" s="14"/>
      <c r="C77" s="14"/>
      <c r="D77" s="14"/>
      <c r="E77" s="15"/>
      <c r="F77" s="16" t="s">
        <v>247</v>
      </c>
      <c r="G77" s="16" t="s">
        <v>248</v>
      </c>
      <c r="H77" s="17" t="s">
        <v>249</v>
      </c>
      <c r="I77" s="18"/>
      <c r="J77" s="19">
        <v>45502</v>
      </c>
      <c r="K77" s="22"/>
    </row>
    <row r="78" spans="1:11" x14ac:dyDescent="0.25">
      <c r="A78" s="13">
        <v>34</v>
      </c>
      <c r="B78" s="14" t="s">
        <v>250</v>
      </c>
      <c r="C78" s="14" t="s">
        <v>12</v>
      </c>
      <c r="D78" s="14" t="s">
        <v>251</v>
      </c>
      <c r="E78" s="15" t="s">
        <v>252</v>
      </c>
      <c r="F78" s="16"/>
      <c r="G78" s="16"/>
      <c r="H78" s="17"/>
      <c r="I78" s="18">
        <v>1790.57</v>
      </c>
      <c r="J78" s="15"/>
      <c r="K78" s="22" t="str">
        <f>VLOOKUP(D78,'[1]Отчёт по доставленным'!$C$9:$L$69,10,0)</f>
        <v>доставлено</v>
      </c>
    </row>
    <row r="79" spans="1:11" ht="31.5" x14ac:dyDescent="0.25">
      <c r="A79" s="13" t="s">
        <v>253</v>
      </c>
      <c r="B79" s="14"/>
      <c r="C79" s="14"/>
      <c r="D79" s="14"/>
      <c r="E79" s="15"/>
      <c r="F79" s="16" t="s">
        <v>254</v>
      </c>
      <c r="G79" s="16" t="s">
        <v>255</v>
      </c>
      <c r="H79" s="17" t="s">
        <v>34</v>
      </c>
      <c r="I79" s="18"/>
      <c r="J79" s="19">
        <v>45502</v>
      </c>
      <c r="K79" s="22"/>
    </row>
    <row r="80" spans="1:11" x14ac:dyDescent="0.25">
      <c r="A80" s="13">
        <v>35</v>
      </c>
      <c r="B80" s="14" t="s">
        <v>256</v>
      </c>
      <c r="C80" s="14" t="s">
        <v>12</v>
      </c>
      <c r="D80" s="14" t="s">
        <v>257</v>
      </c>
      <c r="E80" s="15" t="s">
        <v>258</v>
      </c>
      <c r="F80" s="16"/>
      <c r="G80" s="16"/>
      <c r="H80" s="17"/>
      <c r="I80" s="18">
        <v>1535.43</v>
      </c>
      <c r="J80" s="15"/>
      <c r="K80" s="22" t="str">
        <f>VLOOKUP(D80,'[1]Отчёт по доставленным'!$C$9:$L$69,10,0)</f>
        <v>доставлено</v>
      </c>
    </row>
    <row r="81" spans="1:11" ht="31.5" x14ac:dyDescent="0.25">
      <c r="A81" s="13" t="s">
        <v>259</v>
      </c>
      <c r="B81" s="14"/>
      <c r="C81" s="14"/>
      <c r="D81" s="14"/>
      <c r="E81" s="15"/>
      <c r="F81" s="16" t="s">
        <v>260</v>
      </c>
      <c r="G81" s="16" t="s">
        <v>261</v>
      </c>
      <c r="H81" s="17" t="s">
        <v>34</v>
      </c>
      <c r="I81" s="18"/>
      <c r="J81" s="19">
        <v>45502</v>
      </c>
      <c r="K81" s="22"/>
    </row>
    <row r="82" spans="1:11" x14ac:dyDescent="0.25">
      <c r="A82" s="13">
        <v>36</v>
      </c>
      <c r="B82" s="14" t="s">
        <v>262</v>
      </c>
      <c r="C82" s="14" t="s">
        <v>12</v>
      </c>
      <c r="D82" s="14" t="s">
        <v>263</v>
      </c>
      <c r="E82" s="15" t="s">
        <v>264</v>
      </c>
      <c r="F82" s="16"/>
      <c r="G82" s="16"/>
      <c r="H82" s="17"/>
      <c r="I82" s="18">
        <v>2387.42</v>
      </c>
      <c r="J82" s="15"/>
      <c r="K82" s="22" t="str">
        <f>VLOOKUP(D82,'[1]Отчёт по доставленным'!$C$9:$L$69,10,0)</f>
        <v>доставлено</v>
      </c>
    </row>
    <row r="83" spans="1:11" ht="47.25" x14ac:dyDescent="0.25">
      <c r="A83" s="13" t="s">
        <v>265</v>
      </c>
      <c r="B83" s="14"/>
      <c r="C83" s="14"/>
      <c r="D83" s="14"/>
      <c r="E83" s="15"/>
      <c r="F83" s="16" t="s">
        <v>266</v>
      </c>
      <c r="G83" s="16" t="s">
        <v>267</v>
      </c>
      <c r="H83" s="17" t="s">
        <v>268</v>
      </c>
      <c r="I83" s="18"/>
      <c r="J83" s="19">
        <v>45502</v>
      </c>
      <c r="K83" s="22"/>
    </row>
    <row r="84" spans="1:11" x14ac:dyDescent="0.25">
      <c r="A84" s="13">
        <v>37</v>
      </c>
      <c r="B84" s="14" t="s">
        <v>269</v>
      </c>
      <c r="C84" s="14" t="s">
        <v>12</v>
      </c>
      <c r="D84" s="14" t="s">
        <v>270</v>
      </c>
      <c r="E84" s="15" t="s">
        <v>271</v>
      </c>
      <c r="F84" s="16"/>
      <c r="G84" s="16"/>
      <c r="H84" s="17"/>
      <c r="I84" s="18">
        <v>946.33</v>
      </c>
      <c r="J84" s="15"/>
      <c r="K84" s="22" t="str">
        <f>VLOOKUP(D84,'[1]Отчёт по доставленным'!$C$9:$L$69,10,0)</f>
        <v>доставлено</v>
      </c>
    </row>
    <row r="85" spans="1:11" ht="31.5" x14ac:dyDescent="0.25">
      <c r="A85" s="13" t="s">
        <v>272</v>
      </c>
      <c r="B85" s="14"/>
      <c r="C85" s="14"/>
      <c r="D85" s="14"/>
      <c r="E85" s="15"/>
      <c r="F85" s="16" t="s">
        <v>273</v>
      </c>
      <c r="G85" s="16" t="s">
        <v>274</v>
      </c>
      <c r="H85" s="17" t="s">
        <v>275</v>
      </c>
      <c r="I85" s="18"/>
      <c r="J85" s="19">
        <v>45502</v>
      </c>
      <c r="K85" s="22"/>
    </row>
    <row r="86" spans="1:11" x14ac:dyDescent="0.25">
      <c r="A86" s="13">
        <v>38</v>
      </c>
      <c r="B86" s="14" t="s">
        <v>276</v>
      </c>
      <c r="C86" s="14" t="s">
        <v>12</v>
      </c>
      <c r="D86" s="14" t="s">
        <v>277</v>
      </c>
      <c r="E86" s="15" t="s">
        <v>278</v>
      </c>
      <c r="F86" s="16"/>
      <c r="G86" s="16"/>
      <c r="H86" s="17"/>
      <c r="I86" s="18">
        <v>915.16</v>
      </c>
      <c r="J86" s="15"/>
      <c r="K86" s="22" t="str">
        <f>VLOOKUP(D86,'[1]Отчёт по доставленным'!$C$9:$L$69,10,0)</f>
        <v>доставлено</v>
      </c>
    </row>
    <row r="87" spans="1:11" ht="31.5" x14ac:dyDescent="0.25">
      <c r="A87" s="13" t="s">
        <v>279</v>
      </c>
      <c r="B87" s="14"/>
      <c r="C87" s="14"/>
      <c r="D87" s="14"/>
      <c r="E87" s="15"/>
      <c r="F87" s="16" t="s">
        <v>280</v>
      </c>
      <c r="G87" s="16" t="s">
        <v>281</v>
      </c>
      <c r="H87" s="17" t="s">
        <v>282</v>
      </c>
      <c r="I87" s="18"/>
      <c r="J87" s="19">
        <v>45502</v>
      </c>
      <c r="K87" s="22"/>
    </row>
    <row r="88" spans="1:11" x14ac:dyDescent="0.25">
      <c r="A88" s="13">
        <v>39</v>
      </c>
      <c r="B88" s="14" t="s">
        <v>283</v>
      </c>
      <c r="C88" s="14" t="s">
        <v>12</v>
      </c>
      <c r="D88" s="14" t="s">
        <v>284</v>
      </c>
      <c r="E88" s="15" t="s">
        <v>285</v>
      </c>
      <c r="F88" s="16"/>
      <c r="G88" s="16"/>
      <c r="H88" s="17"/>
      <c r="I88" s="18">
        <v>797.19</v>
      </c>
      <c r="J88" s="15"/>
      <c r="K88" s="22" t="str">
        <f>VLOOKUP(D88,'[1]Отчёт по доставленным'!$C$9:$L$69,10,0)</f>
        <v>доставлено</v>
      </c>
    </row>
    <row r="89" spans="1:11" ht="31.5" x14ac:dyDescent="0.25">
      <c r="A89" s="13" t="s">
        <v>286</v>
      </c>
      <c r="B89" s="14"/>
      <c r="C89" s="14"/>
      <c r="D89" s="14"/>
      <c r="E89" s="15"/>
      <c r="F89" s="16" t="s">
        <v>287</v>
      </c>
      <c r="G89" s="16" t="s">
        <v>288</v>
      </c>
      <c r="H89" s="17" t="s">
        <v>34</v>
      </c>
      <c r="I89" s="18"/>
      <c r="J89" s="19">
        <v>45502</v>
      </c>
      <c r="K89" s="22"/>
    </row>
    <row r="90" spans="1:11" x14ac:dyDescent="0.25">
      <c r="A90" s="13">
        <v>40</v>
      </c>
      <c r="B90" s="14" t="s">
        <v>289</v>
      </c>
      <c r="C90" s="14" t="s">
        <v>12</v>
      </c>
      <c r="D90" s="14" t="s">
        <v>290</v>
      </c>
      <c r="E90" s="15" t="s">
        <v>291</v>
      </c>
      <c r="F90" s="16"/>
      <c r="G90" s="16"/>
      <c r="H90" s="17"/>
      <c r="I90" s="18">
        <v>417.55</v>
      </c>
      <c r="J90" s="15"/>
      <c r="K90" s="23" t="str">
        <f>VLOOKUP(D90,'[1]Отчёт по доставленным'!$C$9:$L$69,10,0)</f>
        <v>отправлено</v>
      </c>
    </row>
    <row r="91" spans="1:11" ht="31.5" x14ac:dyDescent="0.25">
      <c r="A91" s="13" t="s">
        <v>292</v>
      </c>
      <c r="B91" s="14"/>
      <c r="C91" s="14"/>
      <c r="D91" s="14"/>
      <c r="E91" s="15"/>
      <c r="F91" s="16" t="s">
        <v>293</v>
      </c>
      <c r="G91" s="16" t="s">
        <v>294</v>
      </c>
      <c r="H91" s="17" t="s">
        <v>34</v>
      </c>
      <c r="I91" s="18"/>
      <c r="J91" s="19">
        <v>45502</v>
      </c>
      <c r="K91" s="22"/>
    </row>
    <row r="92" spans="1:11" x14ac:dyDescent="0.25">
      <c r="A92" s="13">
        <v>41</v>
      </c>
      <c r="B92" s="14" t="s">
        <v>295</v>
      </c>
      <c r="C92" s="14" t="s">
        <v>296</v>
      </c>
      <c r="D92" s="14" t="s">
        <v>297</v>
      </c>
      <c r="E92" s="15" t="s">
        <v>298</v>
      </c>
      <c r="F92" s="16"/>
      <c r="G92" s="16"/>
      <c r="H92" s="17"/>
      <c r="I92" s="18">
        <v>5740.07</v>
      </c>
      <c r="J92" s="15"/>
      <c r="K92" s="23" t="str">
        <f>VLOOKUP(D92,'[1]Отчёт по доставленным'!$C$9:$L$69,10,0)</f>
        <v>не доставлено</v>
      </c>
    </row>
    <row r="93" spans="1:11" ht="31.5" x14ac:dyDescent="0.25">
      <c r="A93" s="13" t="s">
        <v>299</v>
      </c>
      <c r="B93" s="14"/>
      <c r="C93" s="14"/>
      <c r="D93" s="14"/>
      <c r="E93" s="15"/>
      <c r="F93" s="16" t="s">
        <v>300</v>
      </c>
      <c r="G93" s="16" t="s">
        <v>301</v>
      </c>
      <c r="H93" s="17" t="s">
        <v>18</v>
      </c>
      <c r="I93" s="18"/>
      <c r="J93" s="19">
        <v>45502</v>
      </c>
      <c r="K93" s="22"/>
    </row>
    <row r="94" spans="1:11" x14ac:dyDescent="0.25">
      <c r="A94" s="13">
        <v>42</v>
      </c>
      <c r="B94" s="14" t="s">
        <v>302</v>
      </c>
      <c r="C94" s="14" t="s">
        <v>296</v>
      </c>
      <c r="D94" s="14" t="s">
        <v>303</v>
      </c>
      <c r="E94" s="15" t="s">
        <v>304</v>
      </c>
      <c r="F94" s="16"/>
      <c r="G94" s="16"/>
      <c r="H94" s="17"/>
      <c r="I94" s="18">
        <v>4690.6400000000003</v>
      </c>
      <c r="J94" s="15"/>
      <c r="K94" s="23" t="str">
        <f>VLOOKUP(D94,'[1]Отчёт по доставленным'!$C$9:$L$69,10,0)</f>
        <v>отправлено</v>
      </c>
    </row>
    <row r="95" spans="1:11" ht="31.5" x14ac:dyDescent="0.25">
      <c r="A95" s="13" t="s">
        <v>305</v>
      </c>
      <c r="B95" s="14"/>
      <c r="C95" s="14"/>
      <c r="D95" s="14"/>
      <c r="E95" s="15"/>
      <c r="F95" s="16" t="s">
        <v>306</v>
      </c>
      <c r="G95" s="16" t="s">
        <v>307</v>
      </c>
      <c r="H95" s="17" t="s">
        <v>308</v>
      </c>
      <c r="I95" s="18"/>
      <c r="J95" s="19">
        <v>45502</v>
      </c>
      <c r="K95" s="22"/>
    </row>
    <row r="96" spans="1:11" ht="31.5" x14ac:dyDescent="0.25">
      <c r="A96" s="13" t="s">
        <v>309</v>
      </c>
      <c r="B96" s="14"/>
      <c r="C96" s="14"/>
      <c r="D96" s="14"/>
      <c r="E96" s="15"/>
      <c r="F96" s="16" t="s">
        <v>310</v>
      </c>
      <c r="G96" s="16" t="s">
        <v>311</v>
      </c>
      <c r="H96" s="17" t="s">
        <v>312</v>
      </c>
      <c r="I96" s="18"/>
      <c r="J96" s="19">
        <v>45502</v>
      </c>
      <c r="K96" s="22"/>
    </row>
    <row r="97" spans="1:11" x14ac:dyDescent="0.25">
      <c r="A97" s="13">
        <v>43</v>
      </c>
      <c r="B97" s="14" t="s">
        <v>313</v>
      </c>
      <c r="C97" s="14" t="s">
        <v>296</v>
      </c>
      <c r="D97" s="14" t="s">
        <v>314</v>
      </c>
      <c r="E97" s="15" t="s">
        <v>315</v>
      </c>
      <c r="F97" s="16"/>
      <c r="G97" s="16"/>
      <c r="H97" s="17"/>
      <c r="I97" s="18">
        <v>16395.2</v>
      </c>
      <c r="J97" s="15"/>
      <c r="K97" s="23" t="str">
        <f>VLOOKUP(D97,'[1]Отчёт по доставленным'!$C$9:$L$69,10,0)</f>
        <v>не доставлено</v>
      </c>
    </row>
    <row r="98" spans="1:11" ht="31.5" x14ac:dyDescent="0.25">
      <c r="A98" s="13" t="s">
        <v>316</v>
      </c>
      <c r="B98" s="14"/>
      <c r="C98" s="14"/>
      <c r="D98" s="14"/>
      <c r="E98" s="15"/>
      <c r="F98" s="16" t="s">
        <v>317</v>
      </c>
      <c r="G98" s="16" t="s">
        <v>318</v>
      </c>
      <c r="H98" s="17" t="s">
        <v>319</v>
      </c>
      <c r="I98" s="18"/>
      <c r="J98" s="19">
        <v>45502</v>
      </c>
      <c r="K98" s="22"/>
    </row>
    <row r="99" spans="1:11" x14ac:dyDescent="0.25">
      <c r="A99" s="13">
        <v>44</v>
      </c>
      <c r="B99" s="14" t="s">
        <v>320</v>
      </c>
      <c r="C99" s="14" t="s">
        <v>296</v>
      </c>
      <c r="D99" s="14" t="s">
        <v>321</v>
      </c>
      <c r="E99" s="15" t="s">
        <v>322</v>
      </c>
      <c r="F99" s="16"/>
      <c r="G99" s="16"/>
      <c r="H99" s="17"/>
      <c r="I99" s="18">
        <v>1672.97</v>
      </c>
      <c r="J99" s="15"/>
      <c r="K99" s="22" t="str">
        <f>VLOOKUP(D99,'[1]Отчёт по доставленным'!$C$9:$L$69,10,0)</f>
        <v>доставлено</v>
      </c>
    </row>
    <row r="100" spans="1:11" x14ac:dyDescent="0.25">
      <c r="A100" s="13" t="s">
        <v>323</v>
      </c>
      <c r="B100" s="14"/>
      <c r="C100" s="14"/>
      <c r="D100" s="14"/>
      <c r="E100" s="15"/>
      <c r="F100" s="16" t="s">
        <v>324</v>
      </c>
      <c r="G100" s="16" t="s">
        <v>325</v>
      </c>
      <c r="H100" s="17" t="s">
        <v>308</v>
      </c>
      <c r="I100" s="18"/>
      <c r="J100" s="19">
        <v>45502</v>
      </c>
      <c r="K100" s="22"/>
    </row>
    <row r="101" spans="1:11" x14ac:dyDescent="0.25">
      <c r="A101" s="13" t="s">
        <v>326</v>
      </c>
      <c r="B101" s="14"/>
      <c r="C101" s="14"/>
      <c r="D101" s="14"/>
      <c r="E101" s="15"/>
      <c r="F101" s="16" t="s">
        <v>327</v>
      </c>
      <c r="G101" s="16" t="s">
        <v>328</v>
      </c>
      <c r="H101" s="17" t="s">
        <v>329</v>
      </c>
      <c r="I101" s="18"/>
      <c r="J101" s="19">
        <v>45502</v>
      </c>
      <c r="K101" s="22"/>
    </row>
    <row r="102" spans="1:11" x14ac:dyDescent="0.25">
      <c r="A102" s="13">
        <v>45</v>
      </c>
      <c r="B102" s="14" t="s">
        <v>330</v>
      </c>
      <c r="C102" s="14" t="s">
        <v>331</v>
      </c>
      <c r="D102" s="14" t="s">
        <v>332</v>
      </c>
      <c r="E102" s="15" t="s">
        <v>333</v>
      </c>
      <c r="F102" s="16"/>
      <c r="G102" s="16"/>
      <c r="H102" s="17"/>
      <c r="I102" s="18">
        <v>57179.75</v>
      </c>
      <c r="J102" s="15"/>
      <c r="K102" s="23" t="str">
        <f>VLOOKUP(D102,'[1]Отчёт по доставленным'!$C$9:$L$69,10,0)</f>
        <v>отправлено</v>
      </c>
    </row>
    <row r="103" spans="1:11" ht="31.5" x14ac:dyDescent="0.25">
      <c r="A103" s="13" t="s">
        <v>334</v>
      </c>
      <c r="B103" s="14"/>
      <c r="C103" s="14"/>
      <c r="D103" s="14"/>
      <c r="E103" s="15"/>
      <c r="F103" s="16" t="s">
        <v>335</v>
      </c>
      <c r="G103" s="16" t="s">
        <v>336</v>
      </c>
      <c r="H103" s="17" t="s">
        <v>337</v>
      </c>
      <c r="I103" s="18"/>
      <c r="J103" s="19">
        <v>45502</v>
      </c>
      <c r="K103" s="22"/>
    </row>
    <row r="104" spans="1:11" x14ac:dyDescent="0.25">
      <c r="A104" s="13">
        <v>46</v>
      </c>
      <c r="B104" s="14" t="s">
        <v>338</v>
      </c>
      <c r="C104" s="14" t="s">
        <v>331</v>
      </c>
      <c r="D104" s="14" t="s">
        <v>339</v>
      </c>
      <c r="E104" s="15" t="s">
        <v>340</v>
      </c>
      <c r="F104" s="16"/>
      <c r="G104" s="16"/>
      <c r="H104" s="17"/>
      <c r="I104" s="18">
        <v>55473.03</v>
      </c>
      <c r="J104" s="15"/>
      <c r="K104" s="22" t="str">
        <f>VLOOKUP(D104,'[1]Отчёт по доставленным'!$C$9:$L$69,10,0)</f>
        <v>доставлено</v>
      </c>
    </row>
    <row r="105" spans="1:11" ht="31.5" x14ac:dyDescent="0.25">
      <c r="A105" s="13" t="s">
        <v>341</v>
      </c>
      <c r="B105" s="14"/>
      <c r="C105" s="14"/>
      <c r="D105" s="14"/>
      <c r="E105" s="15"/>
      <c r="F105" s="16" t="s">
        <v>342</v>
      </c>
      <c r="G105" s="16" t="s">
        <v>343</v>
      </c>
      <c r="H105" s="17" t="s">
        <v>344</v>
      </c>
      <c r="I105" s="18"/>
      <c r="J105" s="19">
        <v>45502</v>
      </c>
      <c r="K105" s="22"/>
    </row>
    <row r="106" spans="1:11" ht="31.5" x14ac:dyDescent="0.25">
      <c r="A106" s="13">
        <v>47</v>
      </c>
      <c r="B106" s="14" t="s">
        <v>345</v>
      </c>
      <c r="C106" s="14" t="s">
        <v>331</v>
      </c>
      <c r="D106" s="14" t="s">
        <v>346</v>
      </c>
      <c r="E106" s="15" t="s">
        <v>347</v>
      </c>
      <c r="F106" s="16"/>
      <c r="G106" s="16"/>
      <c r="H106" s="17"/>
      <c r="I106" s="18">
        <v>51698.14</v>
      </c>
      <c r="J106" s="15"/>
      <c r="K106" s="22" t="str">
        <f>VLOOKUP(D106,'[1]Отчёт по доставленным'!$C$9:$L$69,10,0)</f>
        <v>доставлено</v>
      </c>
    </row>
    <row r="107" spans="1:11" ht="31.5" x14ac:dyDescent="0.25">
      <c r="A107" s="13" t="s">
        <v>348</v>
      </c>
      <c r="B107" s="14"/>
      <c r="C107" s="14"/>
      <c r="D107" s="14"/>
      <c r="E107" s="15"/>
      <c r="F107" s="16" t="s">
        <v>349</v>
      </c>
      <c r="G107" s="16" t="s">
        <v>350</v>
      </c>
      <c r="H107" s="17" t="s">
        <v>351</v>
      </c>
      <c r="I107" s="18"/>
      <c r="J107" s="19">
        <v>45502</v>
      </c>
      <c r="K107" s="22"/>
    </row>
    <row r="108" spans="1:11" ht="31.5" x14ac:dyDescent="0.25">
      <c r="A108" s="13">
        <v>48</v>
      </c>
      <c r="B108" s="14" t="s">
        <v>352</v>
      </c>
      <c r="C108" s="14" t="s">
        <v>331</v>
      </c>
      <c r="D108" s="14"/>
      <c r="E108" s="15" t="s">
        <v>353</v>
      </c>
      <c r="F108" s="16"/>
      <c r="G108" s="16"/>
      <c r="H108" s="17"/>
      <c r="I108" s="18">
        <v>51083.15</v>
      </c>
      <c r="J108" s="15"/>
      <c r="K108" s="22"/>
    </row>
    <row r="109" spans="1:11" ht="31.5" x14ac:dyDescent="0.25">
      <c r="A109" s="13" t="s">
        <v>354</v>
      </c>
      <c r="B109" s="14"/>
      <c r="C109" s="14"/>
      <c r="D109" s="14"/>
      <c r="E109" s="15"/>
      <c r="F109" s="16" t="s">
        <v>355</v>
      </c>
      <c r="G109" s="16" t="s">
        <v>356</v>
      </c>
      <c r="H109" s="17" t="s">
        <v>357</v>
      </c>
      <c r="I109" s="18"/>
      <c r="J109" s="19">
        <v>45502</v>
      </c>
      <c r="K109" s="22"/>
    </row>
    <row r="110" spans="1:11" ht="31.5" x14ac:dyDescent="0.25">
      <c r="A110" s="13" t="s">
        <v>358</v>
      </c>
      <c r="B110" s="14"/>
      <c r="C110" s="14"/>
      <c r="D110" s="14"/>
      <c r="E110" s="15"/>
      <c r="F110" s="16" t="s">
        <v>359</v>
      </c>
      <c r="G110" s="16" t="s">
        <v>360</v>
      </c>
      <c r="H110" s="17" t="s">
        <v>361</v>
      </c>
      <c r="I110" s="18"/>
      <c r="J110" s="19">
        <v>45502</v>
      </c>
      <c r="K110" s="22"/>
    </row>
    <row r="111" spans="1:11" x14ac:dyDescent="0.25">
      <c r="A111" s="13">
        <v>49</v>
      </c>
      <c r="B111" s="14" t="s">
        <v>362</v>
      </c>
      <c r="C111" s="14" t="s">
        <v>331</v>
      </c>
      <c r="D111" s="14" t="s">
        <v>332</v>
      </c>
      <c r="E111" s="15" t="s">
        <v>333</v>
      </c>
      <c r="F111" s="16"/>
      <c r="G111" s="16"/>
      <c r="H111" s="17"/>
      <c r="I111" s="18">
        <v>47265.2</v>
      </c>
      <c r="J111" s="15"/>
      <c r="K111" s="23" t="str">
        <f>VLOOKUP(D111,'[1]Отчёт по доставленным'!$C$9:$L$69,10,0)</f>
        <v>отправлено</v>
      </c>
    </row>
    <row r="112" spans="1:11" ht="31.5" x14ac:dyDescent="0.25">
      <c r="A112" s="13" t="s">
        <v>363</v>
      </c>
      <c r="B112" s="14"/>
      <c r="C112" s="14"/>
      <c r="D112" s="14"/>
      <c r="E112" s="15"/>
      <c r="F112" s="16" t="s">
        <v>364</v>
      </c>
      <c r="G112" s="16" t="s">
        <v>365</v>
      </c>
      <c r="H112" s="17" t="s">
        <v>366</v>
      </c>
      <c r="I112" s="18"/>
      <c r="J112" s="19">
        <v>45502</v>
      </c>
      <c r="K112" s="22"/>
    </row>
    <row r="113" spans="1:11" x14ac:dyDescent="0.25">
      <c r="A113" s="13">
        <v>50</v>
      </c>
      <c r="B113" s="14" t="s">
        <v>367</v>
      </c>
      <c r="C113" s="14" t="s">
        <v>331</v>
      </c>
      <c r="D113" s="14" t="s">
        <v>368</v>
      </c>
      <c r="E113" s="15" t="s">
        <v>369</v>
      </c>
      <c r="F113" s="16"/>
      <c r="G113" s="16"/>
      <c r="H113" s="17"/>
      <c r="I113" s="18">
        <v>37344.78</v>
      </c>
      <c r="J113" s="15"/>
      <c r="K113" s="22" t="str">
        <f>VLOOKUP(D113,'[1]Отчёт по доставленным'!$C$9:$L$69,10,0)</f>
        <v>доставлено</v>
      </c>
    </row>
    <row r="114" spans="1:11" ht="31.5" x14ac:dyDescent="0.25">
      <c r="A114" s="13" t="s">
        <v>370</v>
      </c>
      <c r="B114" s="14"/>
      <c r="C114" s="14"/>
      <c r="D114" s="14"/>
      <c r="E114" s="15"/>
      <c r="F114" s="16" t="s">
        <v>371</v>
      </c>
      <c r="G114" s="16" t="s">
        <v>372</v>
      </c>
      <c r="H114" s="17" t="s">
        <v>373</v>
      </c>
      <c r="I114" s="18"/>
      <c r="J114" s="19">
        <v>45502</v>
      </c>
      <c r="K114" s="22"/>
    </row>
    <row r="115" spans="1:11" ht="31.5" x14ac:dyDescent="0.25">
      <c r="A115" s="13" t="s">
        <v>374</v>
      </c>
      <c r="B115" s="14"/>
      <c r="C115" s="14"/>
      <c r="D115" s="14"/>
      <c r="E115" s="15"/>
      <c r="F115" s="16" t="s">
        <v>375</v>
      </c>
      <c r="G115" s="16" t="s">
        <v>376</v>
      </c>
      <c r="H115" s="17" t="s">
        <v>344</v>
      </c>
      <c r="I115" s="18"/>
      <c r="J115" s="19">
        <v>45502</v>
      </c>
      <c r="K115" s="22"/>
    </row>
    <row r="116" spans="1:11" ht="31.5" x14ac:dyDescent="0.25">
      <c r="A116" s="13">
        <v>51</v>
      </c>
      <c r="B116" s="14" t="s">
        <v>377</v>
      </c>
      <c r="C116" s="14" t="s">
        <v>331</v>
      </c>
      <c r="D116" s="14" t="s">
        <v>378</v>
      </c>
      <c r="E116" s="15" t="s">
        <v>379</v>
      </c>
      <c r="F116" s="16"/>
      <c r="G116" s="16"/>
      <c r="H116" s="17"/>
      <c r="I116" s="18">
        <v>16173.76</v>
      </c>
      <c r="J116" s="15"/>
      <c r="K116" s="22" t="str">
        <f>VLOOKUP(D116,'[1]Отчёт по доставленным'!$C$9:$L$69,10,0)</f>
        <v>доставлено</v>
      </c>
    </row>
    <row r="117" spans="1:11" ht="31.5" x14ac:dyDescent="0.25">
      <c r="A117" s="13" t="s">
        <v>380</v>
      </c>
      <c r="B117" s="14"/>
      <c r="C117" s="14"/>
      <c r="D117" s="14"/>
      <c r="E117" s="15"/>
      <c r="F117" s="16" t="s">
        <v>381</v>
      </c>
      <c r="G117" s="16" t="s">
        <v>382</v>
      </c>
      <c r="H117" s="17" t="s">
        <v>383</v>
      </c>
      <c r="I117" s="18"/>
      <c r="J117" s="19">
        <v>45502</v>
      </c>
      <c r="K117" s="22"/>
    </row>
    <row r="118" spans="1:11" ht="31.5" x14ac:dyDescent="0.25">
      <c r="A118" s="13" t="s">
        <v>384</v>
      </c>
      <c r="B118" s="14"/>
      <c r="C118" s="14"/>
      <c r="D118" s="14"/>
      <c r="E118" s="15"/>
      <c r="F118" s="16" t="s">
        <v>385</v>
      </c>
      <c r="G118" s="16" t="s">
        <v>386</v>
      </c>
      <c r="H118" s="17" t="s">
        <v>387</v>
      </c>
      <c r="I118" s="18"/>
      <c r="J118" s="19">
        <v>45502</v>
      </c>
      <c r="K118" s="22"/>
    </row>
    <row r="119" spans="1:11" ht="31.5" x14ac:dyDescent="0.25">
      <c r="A119" s="13" t="s">
        <v>388</v>
      </c>
      <c r="B119" s="14"/>
      <c r="C119" s="14"/>
      <c r="D119" s="14"/>
      <c r="E119" s="15"/>
      <c r="F119" s="16" t="s">
        <v>389</v>
      </c>
      <c r="G119" s="16" t="s">
        <v>390</v>
      </c>
      <c r="H119" s="17" t="s">
        <v>391</v>
      </c>
      <c r="I119" s="18"/>
      <c r="J119" s="19">
        <v>45502</v>
      </c>
      <c r="K119" s="22"/>
    </row>
    <row r="120" spans="1:11" ht="31.5" x14ac:dyDescent="0.25">
      <c r="A120" s="13" t="s">
        <v>392</v>
      </c>
      <c r="B120" s="14"/>
      <c r="C120" s="14"/>
      <c r="D120" s="14"/>
      <c r="E120" s="15"/>
      <c r="F120" s="16" t="s">
        <v>393</v>
      </c>
      <c r="G120" s="16" t="s">
        <v>394</v>
      </c>
      <c r="H120" s="17" t="s">
        <v>395</v>
      </c>
      <c r="I120" s="18"/>
      <c r="J120" s="19">
        <v>45502</v>
      </c>
      <c r="K120" s="22"/>
    </row>
    <row r="121" spans="1:11" x14ac:dyDescent="0.25">
      <c r="A121" s="13">
        <v>52</v>
      </c>
      <c r="B121" s="14" t="s">
        <v>396</v>
      </c>
      <c r="C121" s="14" t="s">
        <v>331</v>
      </c>
      <c r="D121" s="14" t="s">
        <v>397</v>
      </c>
      <c r="E121" s="15" t="s">
        <v>398</v>
      </c>
      <c r="F121" s="16"/>
      <c r="G121" s="16"/>
      <c r="H121" s="17"/>
      <c r="I121" s="18">
        <v>11652.25</v>
      </c>
      <c r="J121" s="15"/>
      <c r="K121" s="22" t="str">
        <f>VLOOKUP(D121,'[1]Отчёт по доставленным'!$C$9:$L$69,10,0)</f>
        <v>доставлено</v>
      </c>
    </row>
    <row r="122" spans="1:11" ht="31.5" x14ac:dyDescent="0.25">
      <c r="A122" s="13" t="s">
        <v>399</v>
      </c>
      <c r="B122" s="14"/>
      <c r="C122" s="14"/>
      <c r="D122" s="14"/>
      <c r="E122" s="15"/>
      <c r="F122" s="16" t="s">
        <v>400</v>
      </c>
      <c r="G122" s="16" t="s">
        <v>401</v>
      </c>
      <c r="H122" s="17" t="s">
        <v>402</v>
      </c>
      <c r="I122" s="18"/>
      <c r="J122" s="19">
        <v>45502</v>
      </c>
      <c r="K122" s="22"/>
    </row>
    <row r="123" spans="1:11" ht="31.5" x14ac:dyDescent="0.25">
      <c r="A123" s="13" t="s">
        <v>403</v>
      </c>
      <c r="B123" s="14"/>
      <c r="C123" s="14"/>
      <c r="D123" s="14"/>
      <c r="E123" s="15"/>
      <c r="F123" s="16" t="s">
        <v>404</v>
      </c>
      <c r="G123" s="16" t="s">
        <v>405</v>
      </c>
      <c r="H123" s="17" t="s">
        <v>406</v>
      </c>
      <c r="I123" s="18"/>
      <c r="J123" s="19">
        <v>45502</v>
      </c>
      <c r="K123" s="22"/>
    </row>
    <row r="124" spans="1:11" ht="31.5" x14ac:dyDescent="0.25">
      <c r="A124" s="13" t="s">
        <v>407</v>
      </c>
      <c r="B124" s="14"/>
      <c r="C124" s="14"/>
      <c r="D124" s="14"/>
      <c r="E124" s="15"/>
      <c r="F124" s="16" t="s">
        <v>408</v>
      </c>
      <c r="G124" s="16" t="s">
        <v>409</v>
      </c>
      <c r="H124" s="17" t="s">
        <v>410</v>
      </c>
      <c r="I124" s="18"/>
      <c r="J124" s="19">
        <v>45502</v>
      </c>
      <c r="K124" s="22"/>
    </row>
    <row r="125" spans="1:11" ht="31.5" x14ac:dyDescent="0.25">
      <c r="A125" s="13" t="s">
        <v>411</v>
      </c>
      <c r="B125" s="14"/>
      <c r="C125" s="14"/>
      <c r="D125" s="14"/>
      <c r="E125" s="15"/>
      <c r="F125" s="16" t="s">
        <v>412</v>
      </c>
      <c r="G125" s="16" t="s">
        <v>413</v>
      </c>
      <c r="H125" s="17" t="s">
        <v>414</v>
      </c>
      <c r="I125" s="18"/>
      <c r="J125" s="19">
        <v>45502</v>
      </c>
      <c r="K125" s="22"/>
    </row>
    <row r="126" spans="1:11" ht="47.25" x14ac:dyDescent="0.25">
      <c r="A126" s="13" t="s">
        <v>415</v>
      </c>
      <c r="B126" s="14"/>
      <c r="C126" s="14"/>
      <c r="D126" s="14"/>
      <c r="E126" s="15"/>
      <c r="F126" s="16" t="s">
        <v>416</v>
      </c>
      <c r="G126" s="16" t="s">
        <v>417</v>
      </c>
      <c r="H126" s="17" t="s">
        <v>418</v>
      </c>
      <c r="I126" s="18"/>
      <c r="J126" s="19">
        <v>45502</v>
      </c>
      <c r="K126" s="22"/>
    </row>
    <row r="127" spans="1:11" ht="31.5" x14ac:dyDescent="0.25">
      <c r="A127" s="13" t="s">
        <v>419</v>
      </c>
      <c r="B127" s="14"/>
      <c r="C127" s="14"/>
      <c r="D127" s="14"/>
      <c r="E127" s="15"/>
      <c r="F127" s="16" t="s">
        <v>420</v>
      </c>
      <c r="G127" s="16" t="s">
        <v>421</v>
      </c>
      <c r="H127" s="17" t="s">
        <v>422</v>
      </c>
      <c r="I127" s="18"/>
      <c r="J127" s="19">
        <v>45502</v>
      </c>
      <c r="K127" s="22"/>
    </row>
    <row r="128" spans="1:11" ht="31.5" x14ac:dyDescent="0.25">
      <c r="A128" s="13" t="s">
        <v>423</v>
      </c>
      <c r="B128" s="14"/>
      <c r="C128" s="14"/>
      <c r="D128" s="14"/>
      <c r="E128" s="15"/>
      <c r="F128" s="16" t="s">
        <v>424</v>
      </c>
      <c r="G128" s="16" t="s">
        <v>425</v>
      </c>
      <c r="H128" s="17" t="s">
        <v>426</v>
      </c>
      <c r="I128" s="18"/>
      <c r="J128" s="19">
        <v>45502</v>
      </c>
      <c r="K128" s="22"/>
    </row>
    <row r="129" spans="1:11" ht="31.5" x14ac:dyDescent="0.25">
      <c r="A129" s="13" t="s">
        <v>427</v>
      </c>
      <c r="B129" s="14"/>
      <c r="C129" s="14"/>
      <c r="D129" s="14"/>
      <c r="E129" s="15"/>
      <c r="F129" s="16" t="s">
        <v>428</v>
      </c>
      <c r="G129" s="16" t="s">
        <v>429</v>
      </c>
      <c r="H129" s="17" t="s">
        <v>430</v>
      </c>
      <c r="I129" s="18"/>
      <c r="J129" s="19">
        <v>45502</v>
      </c>
      <c r="K129" s="22"/>
    </row>
    <row r="130" spans="1:11" ht="31.5" x14ac:dyDescent="0.25">
      <c r="A130" s="13">
        <v>53</v>
      </c>
      <c r="B130" s="14" t="s">
        <v>431</v>
      </c>
      <c r="C130" s="14" t="s">
        <v>331</v>
      </c>
      <c r="D130" s="14" t="s">
        <v>432</v>
      </c>
      <c r="E130" s="15" t="s">
        <v>433</v>
      </c>
      <c r="F130" s="16"/>
      <c r="G130" s="16"/>
      <c r="H130" s="17"/>
      <c r="I130" s="18">
        <v>8188.17</v>
      </c>
      <c r="J130" s="15"/>
      <c r="K130" s="22" t="str">
        <f>VLOOKUP(D130,'[1]Отчёт по доставленным'!$C$9:$L$69,10,0)</f>
        <v>доставлено</v>
      </c>
    </row>
    <row r="131" spans="1:11" ht="31.5" x14ac:dyDescent="0.25">
      <c r="A131" s="13" t="s">
        <v>434</v>
      </c>
      <c r="B131" s="14"/>
      <c r="C131" s="14"/>
      <c r="D131" s="14"/>
      <c r="E131" s="15"/>
      <c r="F131" s="16" t="s">
        <v>435</v>
      </c>
      <c r="G131" s="16" t="s">
        <v>436</v>
      </c>
      <c r="H131" s="17" t="s">
        <v>437</v>
      </c>
      <c r="I131" s="18"/>
      <c r="J131" s="19">
        <v>45502</v>
      </c>
      <c r="K131" s="22"/>
    </row>
    <row r="132" spans="1:11" ht="31.5" x14ac:dyDescent="0.25">
      <c r="A132" s="13">
        <v>54</v>
      </c>
      <c r="B132" s="14" t="s">
        <v>438</v>
      </c>
      <c r="C132" s="14" t="s">
        <v>331</v>
      </c>
      <c r="D132" s="14" t="s">
        <v>439</v>
      </c>
      <c r="E132" s="15" t="s">
        <v>440</v>
      </c>
      <c r="F132" s="16"/>
      <c r="G132" s="16"/>
      <c r="H132" s="17"/>
      <c r="I132" s="18">
        <v>5969.7</v>
      </c>
      <c r="J132" s="15"/>
      <c r="K132" s="22" t="str">
        <f>VLOOKUP(D132,'[1]Отчёт по доставленным'!$C$9:$L$69,10,0)</f>
        <v>доставлено</v>
      </c>
    </row>
    <row r="133" spans="1:11" ht="31.5" x14ac:dyDescent="0.25">
      <c r="A133" s="13" t="s">
        <v>441</v>
      </c>
      <c r="B133" s="14"/>
      <c r="C133" s="14"/>
      <c r="D133" s="14"/>
      <c r="E133" s="15"/>
      <c r="F133" s="16" t="s">
        <v>442</v>
      </c>
      <c r="G133" s="16" t="s">
        <v>443</v>
      </c>
      <c r="H133" s="17" t="s">
        <v>444</v>
      </c>
      <c r="I133" s="18"/>
      <c r="J133" s="19">
        <v>45502</v>
      </c>
      <c r="K133" s="22"/>
    </row>
    <row r="134" spans="1:11" ht="31.5" x14ac:dyDescent="0.25">
      <c r="A134" s="13">
        <v>55</v>
      </c>
      <c r="B134" s="14" t="s">
        <v>445</v>
      </c>
      <c r="C134" s="14" t="s">
        <v>331</v>
      </c>
      <c r="D134" s="14" t="s">
        <v>446</v>
      </c>
      <c r="E134" s="15" t="s">
        <v>447</v>
      </c>
      <c r="F134" s="16"/>
      <c r="G134" s="16"/>
      <c r="H134" s="17"/>
      <c r="I134" s="18">
        <v>5828.27</v>
      </c>
      <c r="J134" s="15"/>
      <c r="K134" s="23" t="str">
        <f>VLOOKUP(D134,'[1]Отчёт по доставленным'!$C$9:$L$69,10,0)</f>
        <v>отправлено</v>
      </c>
    </row>
    <row r="135" spans="1:11" ht="31.5" x14ac:dyDescent="0.25">
      <c r="A135" s="13" t="s">
        <v>448</v>
      </c>
      <c r="B135" s="14"/>
      <c r="C135" s="14"/>
      <c r="D135" s="14"/>
      <c r="E135" s="15"/>
      <c r="F135" s="16" t="s">
        <v>449</v>
      </c>
      <c r="G135" s="16" t="s">
        <v>450</v>
      </c>
      <c r="H135" s="17" t="s">
        <v>337</v>
      </c>
      <c r="I135" s="18"/>
      <c r="J135" s="19">
        <v>45502</v>
      </c>
      <c r="K135" s="22"/>
    </row>
    <row r="136" spans="1:11" ht="63" x14ac:dyDescent="0.25">
      <c r="A136" s="13">
        <v>56</v>
      </c>
      <c r="B136" s="14" t="s">
        <v>451</v>
      </c>
      <c r="C136" s="14" t="s">
        <v>331</v>
      </c>
      <c r="D136" s="14" t="s">
        <v>452</v>
      </c>
      <c r="E136" s="15" t="s">
        <v>453</v>
      </c>
      <c r="F136" s="16"/>
      <c r="G136" s="16"/>
      <c r="H136" s="17"/>
      <c r="I136" s="18">
        <v>3221.31</v>
      </c>
      <c r="J136" s="15"/>
      <c r="K136" s="22" t="str">
        <f>VLOOKUP(D136,'[1]Отчёт по доставленным'!$C$9:$L$69,10,0)</f>
        <v>доставлено</v>
      </c>
    </row>
    <row r="137" spans="1:11" ht="31.5" x14ac:dyDescent="0.25">
      <c r="A137" s="13" t="s">
        <v>454</v>
      </c>
      <c r="B137" s="14"/>
      <c r="C137" s="14"/>
      <c r="D137" s="14"/>
      <c r="E137" s="15"/>
      <c r="F137" s="16" t="s">
        <v>455</v>
      </c>
      <c r="G137" s="16" t="s">
        <v>456</v>
      </c>
      <c r="H137" s="17" t="s">
        <v>457</v>
      </c>
      <c r="I137" s="18"/>
      <c r="J137" s="19">
        <v>45502</v>
      </c>
      <c r="K137" s="22"/>
    </row>
    <row r="138" spans="1:11" ht="31.5" x14ac:dyDescent="0.25">
      <c r="A138" s="13">
        <v>57</v>
      </c>
      <c r="B138" s="14" t="s">
        <v>458</v>
      </c>
      <c r="C138" s="14" t="s">
        <v>331</v>
      </c>
      <c r="D138" s="14" t="s">
        <v>459</v>
      </c>
      <c r="E138" s="15" t="s">
        <v>460</v>
      </c>
      <c r="F138" s="16"/>
      <c r="G138" s="16"/>
      <c r="H138" s="17"/>
      <c r="I138" s="18">
        <v>2660.76</v>
      </c>
      <c r="J138" s="15"/>
      <c r="K138" s="22" t="str">
        <f>VLOOKUP(D138,'[1]Отчёт по доставленным'!$C$9:$L$69,10,0)</f>
        <v>доставлено</v>
      </c>
    </row>
    <row r="139" spans="1:11" ht="31.5" x14ac:dyDescent="0.25">
      <c r="A139" s="13" t="s">
        <v>461</v>
      </c>
      <c r="B139" s="14"/>
      <c r="C139" s="14"/>
      <c r="D139" s="14"/>
      <c r="E139" s="15"/>
      <c r="F139" s="16" t="s">
        <v>462</v>
      </c>
      <c r="G139" s="16" t="s">
        <v>463</v>
      </c>
      <c r="H139" s="17" t="s">
        <v>464</v>
      </c>
      <c r="I139" s="18"/>
      <c r="J139" s="19">
        <v>45502</v>
      </c>
      <c r="K139" s="22"/>
    </row>
    <row r="140" spans="1:11" x14ac:dyDescent="0.25">
      <c r="A140" s="13">
        <v>58</v>
      </c>
      <c r="B140" s="14" t="s">
        <v>465</v>
      </c>
      <c r="C140" s="14" t="s">
        <v>331</v>
      </c>
      <c r="D140" s="14" t="s">
        <v>466</v>
      </c>
      <c r="E140" s="15" t="s">
        <v>467</v>
      </c>
      <c r="F140" s="16"/>
      <c r="G140" s="16"/>
      <c r="H140" s="17"/>
      <c r="I140" s="18">
        <v>2599.6</v>
      </c>
      <c r="J140" s="15"/>
      <c r="K140" s="22" t="str">
        <f>VLOOKUP(D140,'[1]Отчёт по доставленным'!$C$9:$L$69,10,0)</f>
        <v>доставлено</v>
      </c>
    </row>
    <row r="141" spans="1:11" ht="47.25" x14ac:dyDescent="0.25">
      <c r="A141" s="13" t="s">
        <v>468</v>
      </c>
      <c r="B141" s="14"/>
      <c r="C141" s="14"/>
      <c r="D141" s="14"/>
      <c r="E141" s="15"/>
      <c r="F141" s="16" t="s">
        <v>469</v>
      </c>
      <c r="G141" s="16" t="s">
        <v>470</v>
      </c>
      <c r="H141" s="17" t="s">
        <v>471</v>
      </c>
      <c r="I141" s="18"/>
      <c r="J141" s="19">
        <v>45502</v>
      </c>
      <c r="K141" s="22"/>
    </row>
    <row r="142" spans="1:11" x14ac:dyDescent="0.25">
      <c r="A142" s="13">
        <v>59</v>
      </c>
      <c r="B142" s="14" t="s">
        <v>472</v>
      </c>
      <c r="C142" s="14" t="s">
        <v>331</v>
      </c>
      <c r="D142" s="14" t="s">
        <v>473</v>
      </c>
      <c r="E142" s="15" t="s">
        <v>474</v>
      </c>
      <c r="F142" s="16"/>
      <c r="G142" s="16"/>
      <c r="H142" s="17"/>
      <c r="I142" s="18">
        <v>2489.88</v>
      </c>
      <c r="J142" s="15"/>
      <c r="K142" s="22" t="str">
        <f>VLOOKUP(D142,'[1]Отчёт по доставленным'!$C$9:$L$69,10,0)</f>
        <v>доставлено</v>
      </c>
    </row>
    <row r="143" spans="1:11" ht="31.5" x14ac:dyDescent="0.25">
      <c r="A143" s="13" t="s">
        <v>475</v>
      </c>
      <c r="B143" s="14"/>
      <c r="C143" s="14"/>
      <c r="D143" s="14"/>
      <c r="E143" s="15"/>
      <c r="F143" s="16" t="s">
        <v>476</v>
      </c>
      <c r="G143" s="16" t="s">
        <v>477</v>
      </c>
      <c r="H143" s="17" t="s">
        <v>478</v>
      </c>
      <c r="I143" s="18"/>
      <c r="J143" s="19">
        <v>45502</v>
      </c>
      <c r="K143" s="22"/>
    </row>
    <row r="144" spans="1:11" x14ac:dyDescent="0.25">
      <c r="A144" s="13">
        <v>60</v>
      </c>
      <c r="B144" s="14" t="s">
        <v>479</v>
      </c>
      <c r="C144" s="14" t="s">
        <v>331</v>
      </c>
      <c r="D144" s="14"/>
      <c r="E144" s="15" t="s">
        <v>480</v>
      </c>
      <c r="F144" s="16"/>
      <c r="G144" s="16"/>
      <c r="H144" s="17"/>
      <c r="I144" s="18">
        <v>2271.04</v>
      </c>
      <c r="J144" s="15"/>
      <c r="K144" s="22"/>
    </row>
    <row r="145" spans="1:11" ht="31.5" x14ac:dyDescent="0.25">
      <c r="A145" s="13" t="s">
        <v>481</v>
      </c>
      <c r="B145" s="14"/>
      <c r="C145" s="14"/>
      <c r="D145" s="14"/>
      <c r="E145" s="15"/>
      <c r="F145" s="16" t="s">
        <v>482</v>
      </c>
      <c r="G145" s="16" t="s">
        <v>483</v>
      </c>
      <c r="H145" s="17" t="s">
        <v>484</v>
      </c>
      <c r="I145" s="18"/>
      <c r="J145" s="19">
        <v>45502</v>
      </c>
      <c r="K145" s="22"/>
    </row>
    <row r="146" spans="1:11" ht="63" x14ac:dyDescent="0.25">
      <c r="A146" s="13">
        <v>61</v>
      </c>
      <c r="B146" s="14" t="s">
        <v>485</v>
      </c>
      <c r="C146" s="14" t="s">
        <v>331</v>
      </c>
      <c r="D146" s="14" t="s">
        <v>486</v>
      </c>
      <c r="E146" s="15" t="s">
        <v>487</v>
      </c>
      <c r="F146" s="16"/>
      <c r="G146" s="16"/>
      <c r="H146" s="17"/>
      <c r="I146" s="18">
        <v>2115.12</v>
      </c>
      <c r="J146" s="15"/>
      <c r="K146" s="22" t="str">
        <f>VLOOKUP(D146,'[1]Отчёт по доставленным'!$C$9:$L$69,10,0)</f>
        <v>доставлено</v>
      </c>
    </row>
    <row r="147" spans="1:11" ht="31.5" x14ac:dyDescent="0.25">
      <c r="A147" s="13" t="s">
        <v>488</v>
      </c>
      <c r="B147" s="14"/>
      <c r="C147" s="14"/>
      <c r="D147" s="14"/>
      <c r="E147" s="15"/>
      <c r="F147" s="16" t="s">
        <v>489</v>
      </c>
      <c r="G147" s="16" t="s">
        <v>490</v>
      </c>
      <c r="H147" s="17" t="s">
        <v>457</v>
      </c>
      <c r="I147" s="18"/>
      <c r="J147" s="19">
        <v>45502</v>
      </c>
      <c r="K147" s="22"/>
    </row>
    <row r="148" spans="1:11" ht="63" x14ac:dyDescent="0.25">
      <c r="A148" s="13">
        <v>62</v>
      </c>
      <c r="B148" s="14" t="s">
        <v>491</v>
      </c>
      <c r="C148" s="14" t="s">
        <v>331</v>
      </c>
      <c r="D148" s="14" t="s">
        <v>492</v>
      </c>
      <c r="E148" s="15" t="s">
        <v>493</v>
      </c>
      <c r="F148" s="16"/>
      <c r="G148" s="16"/>
      <c r="H148" s="17"/>
      <c r="I148" s="18">
        <v>1561.18</v>
      </c>
      <c r="J148" s="15"/>
      <c r="K148" s="22" t="str">
        <f>VLOOKUP(D148,'[1]Отчёт по доставленным'!$C$9:$L$69,10,0)</f>
        <v>доставлено</v>
      </c>
    </row>
    <row r="149" spans="1:11" ht="31.5" x14ac:dyDescent="0.25">
      <c r="A149" s="13" t="s">
        <v>494</v>
      </c>
      <c r="B149" s="14"/>
      <c r="C149" s="14"/>
      <c r="D149" s="14"/>
      <c r="E149" s="15"/>
      <c r="F149" s="16" t="s">
        <v>495</v>
      </c>
      <c r="G149" s="16" t="s">
        <v>496</v>
      </c>
      <c r="H149" s="17" t="s">
        <v>457</v>
      </c>
      <c r="I149" s="18"/>
      <c r="J149" s="19">
        <v>45502</v>
      </c>
      <c r="K149" s="22"/>
    </row>
    <row r="150" spans="1:11" ht="63" x14ac:dyDescent="0.25">
      <c r="A150" s="13">
        <v>63</v>
      </c>
      <c r="B150" s="14" t="s">
        <v>497</v>
      </c>
      <c r="C150" s="14" t="s">
        <v>331</v>
      </c>
      <c r="D150" s="14" t="s">
        <v>498</v>
      </c>
      <c r="E150" s="15" t="s">
        <v>499</v>
      </c>
      <c r="F150" s="16"/>
      <c r="G150" s="16"/>
      <c r="H150" s="17"/>
      <c r="I150" s="18">
        <v>1375.25</v>
      </c>
      <c r="J150" s="15"/>
      <c r="K150" s="22" t="str">
        <f>VLOOKUP(D150,'[1]Отчёт по доставленным'!$C$9:$L$69,10,0)</f>
        <v>доставлено</v>
      </c>
    </row>
    <row r="151" spans="1:11" ht="31.5" x14ac:dyDescent="0.25">
      <c r="A151" s="13" t="s">
        <v>500</v>
      </c>
      <c r="B151" s="14"/>
      <c r="C151" s="14"/>
      <c r="D151" s="14"/>
      <c r="E151" s="15"/>
      <c r="F151" s="16" t="s">
        <v>501</v>
      </c>
      <c r="G151" s="16" t="s">
        <v>502</v>
      </c>
      <c r="H151" s="17" t="s">
        <v>503</v>
      </c>
      <c r="I151" s="18"/>
      <c r="J151" s="19">
        <v>45502</v>
      </c>
      <c r="K151" s="22"/>
    </row>
    <row r="152" spans="1:11" ht="31.5" x14ac:dyDescent="0.25">
      <c r="A152" s="13">
        <v>64</v>
      </c>
      <c r="B152" s="14" t="s">
        <v>504</v>
      </c>
      <c r="C152" s="14" t="s">
        <v>331</v>
      </c>
      <c r="D152" s="14" t="s">
        <v>505</v>
      </c>
      <c r="E152" s="15" t="s">
        <v>506</v>
      </c>
      <c r="F152" s="16"/>
      <c r="G152" s="16"/>
      <c r="H152" s="17"/>
      <c r="I152" s="18">
        <v>620.57000000000005</v>
      </c>
      <c r="J152" s="15"/>
      <c r="K152" s="22" t="str">
        <f>VLOOKUP(D152,'[1]Отчёт по доставленным'!$C$9:$L$69,10,0)</f>
        <v>доставлено</v>
      </c>
    </row>
    <row r="153" spans="1:11" ht="31.5" x14ac:dyDescent="0.25">
      <c r="A153" s="13" t="s">
        <v>507</v>
      </c>
      <c r="B153" s="14"/>
      <c r="C153" s="14"/>
      <c r="D153" s="14"/>
      <c r="E153" s="15"/>
      <c r="F153" s="16" t="s">
        <v>508</v>
      </c>
      <c r="G153" s="16" t="s">
        <v>509</v>
      </c>
      <c r="H153" s="17" t="s">
        <v>510</v>
      </c>
      <c r="I153" s="18"/>
      <c r="J153" s="19">
        <v>45502</v>
      </c>
      <c r="K153" s="22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2024-07-18T10:08:40Z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