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4" i="1"/>
</calcChain>
</file>

<file path=xl/sharedStrings.xml><?xml version="1.0" encoding="utf-8"?>
<sst xmlns="http://schemas.openxmlformats.org/spreadsheetml/2006/main" count="810" uniqueCount="602">
  <si>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</si>
  <si>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</si>
  <si>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</si>
  <si>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</si>
  <si>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</si>
  <si>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</si>
  <si>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</si>
  <si>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</si>
  <si>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</si>
  <si>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</si>
  <si>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</si>
  <si>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0703191000067</t>
  </si>
  <si>
    <t>Лескенский филиал</t>
  </si>
  <si>
    <t>79224453990</t>
  </si>
  <si>
    <t>ООО "МАРТИНСТРОЙ"</t>
  </si>
  <si>
    <t>1.1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</si>
  <si>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</si>
  <si>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</si>
  <si>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</si>
  <si>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24.03.2025, 13:00:00</t>
  </si>
  <si>
    <t>1.2</t>
  </si>
  <si>
    <t>КБР, Лескенский район, с. Урух ул. Ленина 102а</t>
  </si>
  <si>
    <t xml:space="preserve"> &gt; Ст. Урух &gt; СН 2 &gt; Ф-538 &gt; ЗТП-8 ф 1-4</t>
  </si>
  <si>
    <t>Завод</t>
  </si>
  <si>
    <t>0703191000046</t>
  </si>
  <si>
    <t>79260493060</t>
  </si>
  <si>
    <t>ИП Жилетежев М.Х.</t>
  </si>
  <si>
    <t>2.1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</si>
  <si>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</si>
  <si>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</si>
  <si>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</si>
  <si>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0703191000024</t>
  </si>
  <si>
    <t>79674277077</t>
  </si>
  <si>
    <t>ИП Маремкулов У.Х.</t>
  </si>
  <si>
    <t>3.1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</si>
  <si>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</si>
  <si>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</si>
  <si>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</si>
  <si>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0703191000071</t>
  </si>
  <si>
    <t>79034972222</t>
  </si>
  <si>
    <t>ООО "Урухский"</t>
  </si>
  <si>
    <t>4.1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</si>
  <si>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</si>
  <si>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</si>
  <si>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Холодильник</t>
  </si>
  <si>
    <t>Л-9</t>
  </si>
  <si>
    <t>79287002279</t>
  </si>
  <si>
    <t>ООО" Пищекомбинат " Ермак"</t>
  </si>
  <si>
    <t>5.1</t>
  </si>
  <si>
    <t>КБР, Лескенский район, с. Аргудан, ул. Подгорная 1</t>
  </si>
  <si>
    <t xml:space="preserve"> &gt; Ст. Лескен &gt; Ф-524, оп. №144-149</t>
  </si>
  <si>
    <t>Консервный цех</t>
  </si>
  <si>
    <t>0703191000062</t>
  </si>
  <si>
    <t>79286909864</t>
  </si>
  <si>
    <t>ООО "Профит"</t>
  </si>
  <si>
    <t>6.1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</si>
  <si>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</si>
  <si>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</si>
  <si>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</si>
  <si>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6.2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</si>
  <si>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</si>
  <si>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</si>
  <si>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</si>
  <si>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0703191000064</t>
  </si>
  <si>
    <t>79287034488</t>
  </si>
  <si>
    <t>СХПСК "Сады Уруха"</t>
  </si>
  <si>
    <t>7.1</t>
  </si>
  <si>
    <t>КБР, Лескенский район, с.Урух, ул.Ленина 215</t>
  </si>
  <si>
    <t xml:space="preserve"> &gt; Ст. Урух &gt; Ф-539 &gt; КТП-41</t>
  </si>
  <si>
    <t>холодильник</t>
  </si>
  <si>
    <t>7.2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</si>
  <si>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</si>
  <si>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</si>
  <si>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</si>
  <si>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7.3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</si>
  <si>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</si>
  <si>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</si>
  <si>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</si>
  <si>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0703191000031</t>
  </si>
  <si>
    <t>79034955151</t>
  </si>
  <si>
    <t>Глава КФХ Блиев Т.А.</t>
  </si>
  <si>
    <t>8.1</t>
  </si>
  <si>
    <t xml:space="preserve">КБР, Лескенский р-н, с.п.Урух, ул.Сундукова д. б/н </t>
  </si>
  <si>
    <t xml:space="preserve"> &gt; Ст. Урух &gt; Ф-539 &gt; опора №99</t>
  </si>
  <si>
    <t>8.2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</si>
  <si>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</si>
  <si>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</si>
  <si>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</si>
  <si>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0703001001519</t>
  </si>
  <si>
    <t>79674196444</t>
  </si>
  <si>
    <t>ООО "РН-Эльбрус"</t>
  </si>
  <si>
    <t>9.1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</si>
  <si>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</si>
  <si>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</si>
  <si>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</si>
  <si>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0703193000027</t>
  </si>
  <si>
    <t>79280840009</t>
  </si>
  <si>
    <t>ИП Блиев А.А.</t>
  </si>
  <si>
    <t>10.1</t>
  </si>
  <si>
    <t>КБР, Лескенский район, с.Урух, ул.Степная 46</t>
  </si>
  <si>
    <t xml:space="preserve"> &gt; Ст. Урух &gt; Ф-539 &gt; КТП-42</t>
  </si>
  <si>
    <t>зерносушилка</t>
  </si>
  <si>
    <t>10.2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</si>
  <si>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</si>
  <si>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</si>
  <si>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</si>
  <si>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0703191000102</t>
  </si>
  <si>
    <t>79034932825</t>
  </si>
  <si>
    <t>Аталикова А.А.</t>
  </si>
  <si>
    <t>11.1</t>
  </si>
  <si>
    <t>КБР, Лескенский район, с.Анзорей, за чертой населен.пункта</t>
  </si>
  <si>
    <t xml:space="preserve"> &gt; Ст. Лескен &gt; Ф-522 &gt; КТП-25</t>
  </si>
  <si>
    <t>Л-375</t>
  </si>
  <si>
    <t>79626527126</t>
  </si>
  <si>
    <t>МКОУ СОШ №1 с.Анзорей</t>
  </si>
  <si>
    <t>12.1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</si>
  <si>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</si>
  <si>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</si>
  <si>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</si>
  <si>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Л-47</t>
  </si>
  <si>
    <t>79604069898</t>
  </si>
  <si>
    <t>ООО "Оздоровительный лагерь "Зори Кавказа"</t>
  </si>
  <si>
    <t>13.1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</si>
  <si>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</si>
  <si>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</si>
  <si>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</si>
  <si>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0703191000043</t>
  </si>
  <si>
    <t>79034915565</t>
  </si>
  <si>
    <t>Кумыков Х.Х.</t>
  </si>
  <si>
    <t>14.1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</si>
  <si>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</si>
  <si>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</si>
  <si>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</si>
  <si>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Л-381</t>
  </si>
  <si>
    <t>79054353228</t>
  </si>
  <si>
    <t>МКУ СОШ №1 с.Аргудан</t>
  </si>
  <si>
    <t>15.1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</si>
  <si>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</si>
  <si>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</si>
  <si>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</si>
  <si>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</si>
  <si>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</si>
  <si>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</si>
  <si>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16.1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</si>
  <si>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</si>
  <si>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</si>
  <si>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</si>
  <si>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16.2</t>
  </si>
  <si>
    <t>КБР, Лескенский район, с. Аргудан ул. Жигунова 105</t>
  </si>
  <si>
    <t xml:space="preserve"> &gt; АРГУДАН &gt; НН &gt; Ф-517 кот. СОШ 3 Аргудан</t>
  </si>
  <si>
    <t>0703192000008</t>
  </si>
  <si>
    <t>79631676234</t>
  </si>
  <si>
    <t>МКДОУ "Детский сад 4" с.п. Аргудан</t>
  </si>
  <si>
    <t>17.1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</si>
  <si>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</si>
  <si>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</si>
  <si>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</si>
  <si>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0703191000076</t>
  </si>
  <si>
    <t>79640364698</t>
  </si>
  <si>
    <t>ООО "ЛинаФарм"</t>
  </si>
  <si>
    <t>18.1</t>
  </si>
  <si>
    <t>КБР, Лескенский район, с.Хатуей, ул.Ленина 20/3а</t>
  </si>
  <si>
    <t xml:space="preserve"> &gt; Ст. Урух &gt; нн &gt; Ф-541, Бараов &gt; КТП-3</t>
  </si>
  <si>
    <t>Аптека</t>
  </si>
  <si>
    <t>Л-375/1</t>
  </si>
  <si>
    <t>19.1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</si>
  <si>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</si>
  <si>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</si>
  <si>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</si>
  <si>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Л-62</t>
  </si>
  <si>
    <t>79054358779</t>
  </si>
  <si>
    <t>Общество с ограниченной ответственностью "Кальчук"</t>
  </si>
  <si>
    <t>20.1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</si>
  <si>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</si>
  <si>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</si>
  <si>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</si>
  <si>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Е-40/Л</t>
  </si>
  <si>
    <t>79624138074</t>
  </si>
  <si>
    <t>ФКУ  Упрдор "Кавказ"</t>
  </si>
  <si>
    <t>21.1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</si>
  <si>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</si>
  <si>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</si>
  <si>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</si>
  <si>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21.2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</si>
  <si>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</si>
  <si>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</si>
  <si>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</si>
  <si>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21.3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</si>
  <si>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</si>
  <si>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</si>
  <si>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</si>
  <si>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21.4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</si>
  <si>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</si>
  <si>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</si>
  <si>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</si>
  <si>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21.5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</si>
  <si>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</si>
  <si>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</si>
  <si>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</si>
  <si>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21.6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</si>
  <si>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</si>
  <si>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</si>
  <si>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</si>
  <si>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21.7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</si>
  <si>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</si>
  <si>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</si>
  <si>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</si>
  <si>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21.8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</si>
  <si>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</si>
  <si>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</si>
  <si>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</si>
  <si>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Л-169/1</t>
  </si>
  <si>
    <t>79034916708</t>
  </si>
  <si>
    <t>МУ "Администрация с.п. Аргудан"</t>
  </si>
  <si>
    <t>22.1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</si>
  <si>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</si>
  <si>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</si>
  <si>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</si>
  <si>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Л-412</t>
  </si>
  <si>
    <t>79640410334</t>
  </si>
  <si>
    <t>МКУ "СШОР" Лескенского муниципального района</t>
  </si>
  <si>
    <t>23.1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</si>
  <si>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</si>
  <si>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</si>
  <si>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</si>
  <si>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23.2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</si>
  <si>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</si>
  <si>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</si>
  <si>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</si>
  <si>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23.3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</si>
  <si>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</si>
  <si>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</si>
  <si>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</si>
  <si>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23.4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</si>
  <si>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</si>
  <si>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</si>
  <si>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</si>
  <si>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0703192000010</t>
  </si>
  <si>
    <t>79034928111</t>
  </si>
  <si>
    <t>МКУ "Дом культуры с.п. Урух"</t>
  </si>
  <si>
    <t>24.1</t>
  </si>
  <si>
    <t>КБР, Лескенский район, с.Урух,ул. Ленина 99</t>
  </si>
  <si>
    <t xml:space="preserve"> &gt; Ст. Урух &gt; Ф-539 &gt; ТП-17</t>
  </si>
  <si>
    <t>здание ДК</t>
  </si>
  <si>
    <t>Л-376</t>
  </si>
  <si>
    <t>79993099177</t>
  </si>
  <si>
    <t>МКОУ СОШ имени Х.К. Табухова с.п.Анзорей</t>
  </si>
  <si>
    <t>25.1</t>
  </si>
  <si>
    <t>КБР, Лескенский район, с. Анзорей ул. Школьная 4</t>
  </si>
  <si>
    <t xml:space="preserve"> &gt; Ст. Лескен &gt; НН &gt; Ф-520 ТП СШ2  Анзорей</t>
  </si>
  <si>
    <t>0703191000040</t>
  </si>
  <si>
    <t>ООО "Урухский сад"</t>
  </si>
  <si>
    <t>26.1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</si>
  <si>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</si>
  <si>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</si>
  <si>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0703191000051</t>
  </si>
  <si>
    <t>79286942223</t>
  </si>
  <si>
    <t>ООО "АМОК"</t>
  </si>
  <si>
    <t>27.1</t>
  </si>
  <si>
    <t>КБР, Лескенский район, с. Урух, ул.Степная б/н</t>
  </si>
  <si>
    <t xml:space="preserve"> &gt; Ст. Урух &gt; Ф-539 &gt; КТП-49</t>
  </si>
  <si>
    <t>0703192000001</t>
  </si>
  <si>
    <t>79889226231</t>
  </si>
  <si>
    <t>МКУ "Дом культуры с.п. Озрек"</t>
  </si>
  <si>
    <t>28.1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</si>
  <si>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</si>
  <si>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</si>
  <si>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</si>
  <si>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Л-395</t>
  </si>
  <si>
    <t>79034269059</t>
  </si>
  <si>
    <t>Карданов А.О.</t>
  </si>
  <si>
    <t>29.1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</si>
  <si>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</si>
  <si>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</si>
  <si>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</si>
  <si>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Л-169</t>
  </si>
  <si>
    <t>30.1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</si>
  <si>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</si>
  <si>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</si>
  <si>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</si>
  <si>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0703191000063</t>
  </si>
  <si>
    <t>79151693534</t>
  </si>
  <si>
    <t>Икаев Р.Т.</t>
  </si>
  <si>
    <t>31.1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</si>
  <si>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</si>
  <si>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</si>
  <si>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</si>
  <si>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0703191000070</t>
  </si>
  <si>
    <t>79631682228</t>
  </si>
  <si>
    <t>Дзагоев А.Х.</t>
  </si>
  <si>
    <t>32.1</t>
  </si>
  <si>
    <t>КБР, Лескенский район, с.Урух, ул.70лет Октября 206</t>
  </si>
  <si>
    <t xml:space="preserve"> &gt; Ст. Урух &gt; СН 2 &gt; Ф-539 &gt; КТП-52</t>
  </si>
  <si>
    <t>ДОЦ</t>
  </si>
  <si>
    <t>0703191000061</t>
  </si>
  <si>
    <t>79280831380</t>
  </si>
  <si>
    <t>ООО "ДАМАН"</t>
  </si>
  <si>
    <t>33.1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</si>
  <si>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</si>
  <si>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</si>
  <si>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0703191000068</t>
  </si>
  <si>
    <t>79653000006</t>
  </si>
  <si>
    <t>ИП Шагиров А.Х,</t>
  </si>
  <si>
    <t>34.1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</si>
  <si>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</si>
  <si>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</si>
  <si>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0703192000009</t>
  </si>
  <si>
    <t>79663236000</t>
  </si>
  <si>
    <t>МКУ "Дом культуры с.п. Второй Лескен"</t>
  </si>
  <si>
    <t>35.1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</si>
  <si>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</si>
  <si>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</si>
  <si>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</si>
  <si>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Л-154/1</t>
  </si>
  <si>
    <t>МКУ "Администрация с.п.Озрек" Лескенского муниципального района КБР</t>
  </si>
  <si>
    <t>36.1</t>
  </si>
  <si>
    <t>КБР, Лескенский р-н, с. Озрек, ул.Ленина б/н</t>
  </si>
  <si>
    <t xml:space="preserve"> &gt; Ст. Урух &gt; нн &gt; Ф-540-541 освещение Л-154/1</t>
  </si>
  <si>
    <t>Уличное освещение с.п. Озрек ( 1241 кВт/ч)</t>
  </si>
  <si>
    <t>Л-420</t>
  </si>
  <si>
    <t>79064833661</t>
  </si>
  <si>
    <t>МКОУ ДОД "Станция юных техников"</t>
  </si>
  <si>
    <t>37.1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</si>
  <si>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</si>
  <si>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</si>
  <si>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</si>
  <si>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0703191000007</t>
  </si>
  <si>
    <t>79188231100</t>
  </si>
  <si>
    <t>ООО "Ацамаз"</t>
  </si>
  <si>
    <t>38.1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</si>
  <si>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</si>
  <si>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</si>
  <si>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</si>
  <si>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Л-165/1</t>
  </si>
  <si>
    <t>МКУ МА с.п. Хатуей Лескенского муниципального района КБР</t>
  </si>
  <si>
    <t>39.1</t>
  </si>
  <si>
    <t>КБР, Лескенский район,с.п. Хатуей, ул.Бараова 15</t>
  </si>
  <si>
    <t xml:space="preserve"> &gt; Ст. Урух &gt; нн &gt; Ф-540 Л-165/1</t>
  </si>
  <si>
    <t>Уличное освещение (1134 кВт/ч)</t>
  </si>
  <si>
    <t>0703191000003</t>
  </si>
  <si>
    <t>79631683985</t>
  </si>
  <si>
    <t>ООО "Пик Европы"</t>
  </si>
  <si>
    <t>40.1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</si>
  <si>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</si>
  <si>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</si>
  <si>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</si>
  <si>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Л-110</t>
  </si>
  <si>
    <t>ООО "Бенком"</t>
  </si>
  <si>
    <t>41.1</t>
  </si>
  <si>
    <t>КБР, Лескенский р-н,с.Урух,  фед. трасса 585 км</t>
  </si>
  <si>
    <t xml:space="preserve"> &gt; УРУХ &gt; НН &gt; Ф-539 ТП Бенком</t>
  </si>
  <si>
    <t>АЗС№124</t>
  </si>
  <si>
    <t>0703191000089</t>
  </si>
  <si>
    <t>79312231999</t>
  </si>
  <si>
    <t>ООО "Эль Грин"</t>
  </si>
  <si>
    <t>42.1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</si>
  <si>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</si>
  <si>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</si>
  <si>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Л-155</t>
  </si>
  <si>
    <t>МКУ "Администрация с.п Ерокко" КБР</t>
  </si>
  <si>
    <t>43.1</t>
  </si>
  <si>
    <t>КБР, Лескенский р-н, с. Ерокко, ул. Масаева д.55</t>
  </si>
  <si>
    <t xml:space="preserve"> &gt; Ст. Лескен &gt; НН &gt; Ф-519 ТП контора Адм. Ерокко</t>
  </si>
  <si>
    <t>здание администрации</t>
  </si>
  <si>
    <t>0703191000052</t>
  </si>
  <si>
    <t>79211846250</t>
  </si>
  <si>
    <t>Губашиев А.Р.</t>
  </si>
  <si>
    <t>44.1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</si>
  <si>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</si>
  <si>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</si>
  <si>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</si>
  <si>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0703191000001</t>
  </si>
  <si>
    <t>79286945873</t>
  </si>
  <si>
    <t>ООО "Агро-Логистика"</t>
  </si>
  <si>
    <t>45.1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</si>
  <si>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</si>
  <si>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</si>
  <si>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0703191000065</t>
  </si>
  <si>
    <t>79640307911</t>
  </si>
  <si>
    <t>СПК "Агро-Стимул"</t>
  </si>
  <si>
    <t>46.1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</si>
  <si>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</si>
  <si>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</si>
  <si>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</si>
  <si>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0703191000034</t>
  </si>
  <si>
    <t>79604250994</t>
  </si>
  <si>
    <t>СПСК "Сады Лескена"</t>
  </si>
  <si>
    <t>47.1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</si>
  <si>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</si>
  <si>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</si>
  <si>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0703191000032</t>
  </si>
  <si>
    <t>79388642888</t>
  </si>
  <si>
    <t>ООО "Фундук Алании"</t>
  </si>
  <si>
    <t>48.1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</si>
  <si>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</si>
  <si>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</si>
  <si>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0703191000083</t>
  </si>
  <si>
    <t>Тлехугова А.А.</t>
  </si>
  <si>
    <t>49.1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</si>
  <si>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</si>
  <si>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</si>
  <si>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</si>
  <si>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0703191000081</t>
  </si>
  <si>
    <t>79674166060</t>
  </si>
  <si>
    <t>Табухов Ж.М.</t>
  </si>
  <si>
    <t>50.1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</si>
  <si>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</si>
  <si>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</si>
  <si>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0703191000047</t>
  </si>
  <si>
    <t>79094898716</t>
  </si>
  <si>
    <t>ИП Апажихов А.П.</t>
  </si>
  <si>
    <t>51.1</t>
  </si>
  <si>
    <t>КБР, Лескенский р-н, с.Анзорей, по дороге в с.Озрек</t>
  </si>
  <si>
    <t xml:space="preserve"> &gt; Ст. Лескен &gt; НН &gt; Ф-522 КТП-6 ИП Апажихов А.П.</t>
  </si>
  <si>
    <t>Ферма</t>
  </si>
  <si>
    <t>0703191000086</t>
  </si>
  <si>
    <t>79674113737</t>
  </si>
  <si>
    <t>КФХ "Уначевых"</t>
  </si>
  <si>
    <t>52.1</t>
  </si>
  <si>
    <t>КБР, Лескенский район, с.Анзорей, ул.Садовая 112</t>
  </si>
  <si>
    <t xml:space="preserve"> &gt; Ст. Лескен &gt; Ф-520 &gt; КТП-23</t>
  </si>
  <si>
    <t>0703191000011</t>
  </si>
  <si>
    <t>79034915818</t>
  </si>
  <si>
    <t>ООО "Мегаполис-Нальчик"</t>
  </si>
  <si>
    <t>53.1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</si>
  <si>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</si>
  <si>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</si>
  <si>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</si>
  <si>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0703191000078</t>
  </si>
  <si>
    <t>79094883305</t>
  </si>
  <si>
    <t>Кардангушева С.А.</t>
  </si>
  <si>
    <t>54.1</t>
  </si>
  <si>
    <t>КБР, Лескенский район, с.Анзорей, ул.Кажарова 2/1 корпус А</t>
  </si>
  <si>
    <t xml:space="preserve"> &gt; Ст. Урух &gt; Ф-543 &gt; КТПН-7</t>
  </si>
  <si>
    <t>Магазин</t>
  </si>
  <si>
    <t>0703191000050</t>
  </si>
  <si>
    <t>79674222323</t>
  </si>
  <si>
    <t>Местная религиозная мусульманская организация с.п. Урух Лескенского района КБР</t>
  </si>
  <si>
    <t>55.1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</si>
  <si>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</si>
  <si>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</si>
  <si>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</si>
  <si>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Л-446</t>
  </si>
  <si>
    <t>МКОУ ДОД ДДТ</t>
  </si>
  <si>
    <t>56.1</t>
  </si>
  <si>
    <t>КБР, Лескенский район, с. Аргудан, ул.Ленина 247</t>
  </si>
  <si>
    <t xml:space="preserve"> &gt; АРГУДАН &gt; НН &gt; Ф-515 здание МОУ ДОД"Дом детского творчества"</t>
  </si>
  <si>
    <t xml:space="preserve">здание </t>
  </si>
  <si>
    <t>0703191000041</t>
  </si>
  <si>
    <t>79633920400</t>
  </si>
  <si>
    <t>ООО "Зори Лескена"</t>
  </si>
  <si>
    <t>57.1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</si>
  <si>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</si>
  <si>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</si>
  <si>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57.2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</si>
  <si>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</si>
  <si>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</si>
  <si>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</si>
  <si>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57.3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</si>
  <si>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</si>
  <si>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</si>
  <si>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</si>
  <si>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</si>
  <si>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</si>
  <si>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58.1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</si>
  <si>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</si>
  <si>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</si>
  <si>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</si>
  <si>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Л-421</t>
  </si>
  <si>
    <t>79631690008</t>
  </si>
  <si>
    <t xml:space="preserve">МКУ " Центральная районная библиотека" </t>
  </si>
  <si>
    <t>59.1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</si>
  <si>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</si>
  <si>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</si>
  <si>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</si>
  <si>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Л-313</t>
  </si>
  <si>
    <t>79034967168</t>
  </si>
  <si>
    <t>ООО "Заря"</t>
  </si>
  <si>
    <t>60.1</t>
  </si>
  <si>
    <t>КБР, Лескенский р-н, с. Второй Лескен,  ул. Кумахова 56</t>
  </si>
  <si>
    <t xml:space="preserve"> &gt; Ст. Лескен &gt; СН-2 &gt; Ф-524 КТП-1 Л-313</t>
  </si>
  <si>
    <t>0703191000077</t>
  </si>
  <si>
    <t>79604308330</t>
  </si>
  <si>
    <t>Глава КФХ Битоков Х.А.</t>
  </si>
  <si>
    <t>61.1</t>
  </si>
  <si>
    <t>КБР, Лескенский район, с.Урух, ул.Ленина 66</t>
  </si>
  <si>
    <t xml:space="preserve"> &gt; Ст. Урух &gt; Ф-539 &gt; КТП-11</t>
  </si>
  <si>
    <t>КФХ</t>
  </si>
  <si>
    <t>0703191000025</t>
  </si>
  <si>
    <t>79034912879</t>
  </si>
  <si>
    <t>ООО "Три сестры"</t>
  </si>
  <si>
    <t>62.1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</si>
  <si>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</si>
  <si>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</si>
  <si>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</si>
  <si>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0703191000048</t>
  </si>
  <si>
    <t>79640324077</t>
  </si>
  <si>
    <t xml:space="preserve">ИП Амоев М.Г. </t>
  </si>
  <si>
    <t>63.1</t>
  </si>
  <si>
    <t>КБР, Лескенский р-н, с. Озрек, 1км от с.п.Озрек</t>
  </si>
  <si>
    <t xml:space="preserve"> &gt; Ст. Урух &gt; Ф-540  КТП-20 ИП Амоев М.Г.</t>
  </si>
  <si>
    <t>Л-452</t>
  </si>
  <si>
    <t>79034919605</t>
  </si>
  <si>
    <t>ООО "Согласие"</t>
  </si>
  <si>
    <t>64.1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</si>
  <si>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</si>
  <si>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</si>
  <si>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64.2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</si>
  <si>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</si>
  <si>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</si>
  <si>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</si>
  <si>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Л-459</t>
  </si>
  <si>
    <t>79670960404</t>
  </si>
  <si>
    <t>КФХ "Система"</t>
  </si>
  <si>
    <t>65.1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</si>
  <si>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</si>
  <si>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</si>
  <si>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</si>
  <si>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65.2</t>
  </si>
  <si>
    <t>КБР,Лескенский район, с.Озрек, восточная часть села</t>
  </si>
  <si>
    <t xml:space="preserve"> &gt; Ст. Урух &gt; СН 2 &gt; Ф-540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</si>
  <si>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</si>
  <si>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</si>
  <si>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</si>
  <si>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66.1</t>
  </si>
  <si>
    <t>КБР, Лескенский район, с.Ташлы-Тала, ул.Ленина 40 а</t>
  </si>
  <si>
    <t xml:space="preserve"> &gt; ЛЕСКЕН-1 &gt; НН &gt; Ф-534 &gt; КТП-18</t>
  </si>
  <si>
    <t>Л-274</t>
  </si>
  <si>
    <t>79287248307</t>
  </si>
  <si>
    <t>ООО "ЭЛ-РУСЬ"</t>
  </si>
  <si>
    <t>67.1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</si>
  <si>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</si>
  <si>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</si>
  <si>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</si>
  <si>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0703191000085</t>
  </si>
  <si>
    <t>79289394191</t>
  </si>
  <si>
    <t>Галачиев Т.А.</t>
  </si>
  <si>
    <t>68.1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</si>
  <si>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</si>
  <si>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</si>
  <si>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</si>
  <si>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0703191000033</t>
  </si>
  <si>
    <t>79604252097</t>
  </si>
  <si>
    <t>ООО "Альфа-ГАЗ"</t>
  </si>
  <si>
    <t>69.1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</si>
  <si>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</si>
  <si>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</si>
  <si>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</si>
  <si>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Е-47/Л</t>
  </si>
  <si>
    <t>79034911893</t>
  </si>
  <si>
    <t>Филиал ФГБУ "Российский сельскохозяйственный центр"  по КБР</t>
  </si>
  <si>
    <t>70.1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</si>
  <si>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</si>
  <si>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</si>
  <si>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Административное здание</t>
  </si>
  <si>
    <t>0703191000035</t>
  </si>
  <si>
    <t>79034955555</t>
  </si>
  <si>
    <t>ООО "РОСТОК"</t>
  </si>
  <si>
    <t>71.1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</si>
  <si>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</si>
  <si>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</si>
  <si>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0703191000019</t>
  </si>
  <si>
    <t>79631680000</t>
  </si>
  <si>
    <t>ООО "Агрофирма "Лескенская"</t>
  </si>
  <si>
    <t>72.1</t>
  </si>
  <si>
    <t>КБР, Лескенский район, с. Второй Лескен, ул. Полевая, б/н</t>
  </si>
  <si>
    <t xml:space="preserve"> &gt; Ст. Лескен &gt; Ф-523 &gt; ТП-1</t>
  </si>
  <si>
    <t>72.2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</si>
  <si>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</si>
  <si>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</si>
  <si>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</si>
  <si>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0703191000087</t>
  </si>
  <si>
    <t>79094902127</t>
  </si>
  <si>
    <t>Саракуев Н.Х.</t>
  </si>
  <si>
    <t>73.1</t>
  </si>
  <si>
    <t>КБР, Лескенский район, с.Ташлы-Тала, ул. Лесная 33/3</t>
  </si>
  <si>
    <t xml:space="preserve"> &gt; ЛЕСКЕН-1 &gt; Ф-534 &gt; КТП-17</t>
  </si>
  <si>
    <t>0703191000028</t>
  </si>
  <si>
    <t>79034945517</t>
  </si>
  <si>
    <t>ООО "Экологистика"</t>
  </si>
  <si>
    <t>74.1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</si>
  <si>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</si>
  <si>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</si>
  <si>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0703191000042</t>
  </si>
  <si>
    <t>79631663029</t>
  </si>
  <si>
    <t>ИП Машекуашев З.А.</t>
  </si>
  <si>
    <t>75.1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</si>
  <si>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</si>
  <si>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</si>
  <si>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0703191000090</t>
  </si>
  <si>
    <t>79604300996</t>
  </si>
  <si>
    <t>Эржибова М.А.</t>
  </si>
  <si>
    <t>76.1</t>
  </si>
  <si>
    <t>КБР, Лескенский район, с.Урух, 1,7 км на северо-восток от нас.пункта</t>
  </si>
  <si>
    <t xml:space="preserve"> &gt; Ст. Урух &gt; Ф-539 &gt; КТП-56</t>
  </si>
  <si>
    <t>0703191000069</t>
  </si>
  <si>
    <t>79308917922</t>
  </si>
  <si>
    <t>ИП Гурфов Р.Х.</t>
  </si>
  <si>
    <t>77.1</t>
  </si>
  <si>
    <t>КБР, Лескенский район, с. Хатуей, ул.Мира 228</t>
  </si>
  <si>
    <t xml:space="preserve"> &gt; Ст. Урух &gt; Ф-542 &gt; КТП-10  оп.№18 ф-3</t>
  </si>
  <si>
    <t>Реестр врученных уведомлений через СМС (обновление даты) 13.03.2025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</si>
</sst>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56992_&#1054;&#1090;&#1095;&#1077;&#1090;%20&#1087;&#1086;%20&#1086;&#1090;&#1087;&#1088;&#1072;&#1074;&#1083;&#1077;&#1085;&#1085;&#1099;&#1084;%20&#1089;&#1086;&#1086;&#1073;&#1097;&#1077;&#1085;&#1080;&#1103;&#1084;%20&#1056;&#1050;_13-03-25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79308917922</v>
          </cell>
          <cell r="E9" t="str">
            <v>24.03.2025 334.64</v>
          </cell>
          <cell r="F9" t="str">
            <v>2025-03-13</v>
          </cell>
          <cell r="G9" t="str">
            <v>13:24:06</v>
          </cell>
          <cell r="H9" t="str">
            <v>2025-03-13</v>
          </cell>
          <cell r="I9" t="str">
            <v>13:24:06</v>
          </cell>
          <cell r="J9" t="str">
            <v>ROSSETI_KBR</v>
          </cell>
          <cell r="K9" t="str">
            <v>Долг за э/э 334.64 руб. Отключение с 24.03.2025.</v>
          </cell>
          <cell r="L9" t="str">
            <v>не доставлено</v>
          </cell>
        </row>
        <row r="10">
          <cell r="C10" t="str">
            <v>79287002279</v>
          </cell>
          <cell r="E10" t="str">
            <v>24.03.2025 315483.04</v>
          </cell>
          <cell r="F10" t="str">
            <v>2025-03-13</v>
          </cell>
          <cell r="G10" t="str">
            <v>13:24:06</v>
          </cell>
          <cell r="H10" t="str">
            <v>2025-03-13</v>
          </cell>
          <cell r="I10" t="str">
            <v>13:24:06</v>
          </cell>
          <cell r="J10" t="str">
            <v>ROSSETI_KBR</v>
          </cell>
          <cell r="K10" t="str">
            <v>Долг за э/э 315483.04 руб. Отключение с 24.03.2025.</v>
          </cell>
          <cell r="L10" t="str">
            <v>доставлено</v>
          </cell>
        </row>
        <row r="11">
          <cell r="C11" t="str">
            <v>79211846250</v>
          </cell>
          <cell r="E11" t="str">
            <v>24.03.2025 5863.17</v>
          </cell>
          <cell r="F11" t="str">
            <v>2025-03-13</v>
          </cell>
          <cell r="G11" t="str">
            <v>13:24:06</v>
          </cell>
          <cell r="H11" t="str">
            <v>2025-03-13</v>
          </cell>
          <cell r="I11" t="str">
            <v>13:24:06</v>
          </cell>
          <cell r="J11" t="str">
            <v>ROSSETI_KBR</v>
          </cell>
          <cell r="K11" t="str">
            <v>Долг за э/э 5863.17 руб. Отключение с 24.03.2025.</v>
          </cell>
          <cell r="L11" t="str">
            <v>доставлено</v>
          </cell>
        </row>
        <row r="12">
          <cell r="C12" t="str">
            <v>79993099177</v>
          </cell>
          <cell r="E12" t="str">
            <v>24.03.2025 35529.1</v>
          </cell>
          <cell r="F12" t="str">
            <v>2025-03-13</v>
          </cell>
          <cell r="G12" t="str">
            <v>13:24:06</v>
          </cell>
          <cell r="H12" t="str">
            <v>2025-03-13</v>
          </cell>
          <cell r="I12" t="str">
            <v>13:24:06</v>
          </cell>
          <cell r="J12" t="str">
            <v>ROSSETI_KBR</v>
          </cell>
          <cell r="K12" t="str">
            <v>Долг за э/э 35529.1 руб. Отключение с 24.03.2025.</v>
          </cell>
          <cell r="L12" t="str">
            <v>не доставлено</v>
          </cell>
        </row>
        <row r="13">
          <cell r="C13" t="str">
            <v>79286942223</v>
          </cell>
          <cell r="E13" t="str">
            <v>24.03.2025 31349.11</v>
          </cell>
          <cell r="F13" t="str">
            <v>2025-03-13</v>
          </cell>
          <cell r="G13" t="str">
            <v>13:24:06</v>
          </cell>
          <cell r="H13" t="str">
            <v>2025-03-13</v>
          </cell>
          <cell r="I13" t="str">
            <v>13:24:07</v>
          </cell>
          <cell r="J13" t="str">
            <v>ROSSETI_KBR</v>
          </cell>
          <cell r="K13" t="str">
            <v>Долг за э/э 31349.11 руб. Отключение с 24.03.2025.</v>
          </cell>
          <cell r="L13" t="str">
            <v>доставлено</v>
          </cell>
        </row>
        <row r="14">
          <cell r="C14" t="str">
            <v>79604300996</v>
          </cell>
          <cell r="E14" t="str">
            <v>24.03.2025 661.8</v>
          </cell>
          <cell r="F14" t="str">
            <v>2025-03-13</v>
          </cell>
          <cell r="G14" t="str">
            <v>13:24:06</v>
          </cell>
          <cell r="H14" t="str">
            <v>2025-03-13</v>
          </cell>
          <cell r="I14" t="str">
            <v>13:24:07</v>
          </cell>
          <cell r="J14" t="str">
            <v>ROSSETI_KBR</v>
          </cell>
          <cell r="K14" t="str">
            <v>Долг за э/э 661.8 руб. Отключение с 24.03.2025.</v>
          </cell>
          <cell r="L14" t="str">
            <v>доставлено</v>
          </cell>
        </row>
        <row r="15">
          <cell r="C15" t="str">
            <v>79604252097</v>
          </cell>
          <cell r="E15" t="str">
            <v>24.03.2025 7128.04</v>
          </cell>
          <cell r="F15" t="str">
            <v>2025-03-13</v>
          </cell>
          <cell r="G15" t="str">
            <v>13:24:06</v>
          </cell>
          <cell r="H15" t="str">
            <v>2025-03-13</v>
          </cell>
          <cell r="I15" t="str">
            <v>13:24:07</v>
          </cell>
          <cell r="J15" t="str">
            <v>ROSSETI_KBR</v>
          </cell>
          <cell r="K15" t="str">
            <v>Долг за э/э 7128.04 руб. Отключение с 24.03.2025.</v>
          </cell>
          <cell r="L15" t="str">
            <v>доставлено</v>
          </cell>
        </row>
        <row r="16">
          <cell r="C16" t="str">
            <v>79312231999</v>
          </cell>
          <cell r="E16" t="str">
            <v>24.03.2025 6688.96</v>
          </cell>
          <cell r="F16" t="str">
            <v>2025-03-13</v>
          </cell>
          <cell r="G16" t="str">
            <v>13:24:06</v>
          </cell>
          <cell r="H16" t="str">
            <v>2025-03-13</v>
          </cell>
          <cell r="I16" t="str">
            <v>13:24:07</v>
          </cell>
          <cell r="J16" t="str">
            <v>ROSSETI_KBR</v>
          </cell>
          <cell r="K16" t="str">
            <v>Долг за э/э 6688.96 руб. Отключение с 24.03.2025.</v>
          </cell>
          <cell r="L16" t="str">
            <v>доставлено</v>
          </cell>
        </row>
        <row r="17">
          <cell r="C17" t="str">
            <v>79287186665</v>
          </cell>
          <cell r="E17" t="str">
            <v>24.03.2025 7985.74</v>
          </cell>
          <cell r="F17" t="str">
            <v>2025-03-13</v>
          </cell>
          <cell r="G17" t="str">
            <v>13:24:06</v>
          </cell>
          <cell r="H17" t="str">
            <v>2025-03-13</v>
          </cell>
          <cell r="I17" t="str">
            <v>13:24:07</v>
          </cell>
          <cell r="J17" t="str">
            <v>ROSSETI_KBR</v>
          </cell>
          <cell r="K17" t="str">
            <v>Долг за э/э 7985.74 руб. Отключение с 24.03.2025.</v>
          </cell>
          <cell r="L17" t="str">
            <v>доставлено</v>
          </cell>
        </row>
        <row r="18">
          <cell r="C18" t="str">
            <v>79054358779</v>
          </cell>
          <cell r="E18" t="str">
            <v>24.03.2025 50313.39</v>
          </cell>
          <cell r="F18" t="str">
            <v>2025-03-13</v>
          </cell>
          <cell r="G18" t="str">
            <v>13:24:06</v>
          </cell>
          <cell r="H18" t="str">
            <v>2025-03-13</v>
          </cell>
          <cell r="I18" t="str">
            <v>13:24:07</v>
          </cell>
          <cell r="J18" t="str">
            <v>ROSSETI_KBR</v>
          </cell>
          <cell r="K18" t="str">
            <v>Долг за э/э 50313.39 руб. Отключение с 24.03.2025.</v>
          </cell>
          <cell r="L18" t="str">
            <v>доставлено</v>
          </cell>
        </row>
        <row r="19">
          <cell r="C19" t="str">
            <v>79287034488</v>
          </cell>
          <cell r="E19" t="str">
            <v>24.03.2025 267588.78</v>
          </cell>
          <cell r="F19" t="str">
            <v>2025-03-13</v>
          </cell>
          <cell r="G19" t="str">
            <v>13:24:06</v>
          </cell>
          <cell r="H19" t="str">
            <v>2025-03-13</v>
          </cell>
          <cell r="I19" t="str">
            <v>13:24:07</v>
          </cell>
          <cell r="J19" t="str">
            <v>ROSSETI_KBR</v>
          </cell>
          <cell r="K19" t="str">
            <v>Долг за э/э 267588.78 руб. Отключение с 24.03.2025.</v>
          </cell>
          <cell r="L19" t="str">
            <v>доставлено</v>
          </cell>
        </row>
        <row r="20">
          <cell r="C20" t="str">
            <v>79224453990</v>
          </cell>
          <cell r="E20" t="str">
            <v>24.03.2025 58231.86</v>
          </cell>
          <cell r="F20" t="str">
            <v>2025-03-13</v>
          </cell>
          <cell r="G20" t="str">
            <v>13:24:06</v>
          </cell>
          <cell r="H20" t="str">
            <v>2025-03-13</v>
          </cell>
          <cell r="I20" t="str">
            <v>13:24:07</v>
          </cell>
          <cell r="J20" t="str">
            <v>ROSSETI_KBR</v>
          </cell>
          <cell r="K20" t="str">
            <v>Долг за э/э 58231.86 руб. Отключение с 24.03.2025.</v>
          </cell>
          <cell r="L20" t="str">
            <v>доставлено</v>
          </cell>
        </row>
        <row r="21">
          <cell r="C21" t="str">
            <v>79094883305</v>
          </cell>
          <cell r="E21" t="str">
            <v>24.03.2025 1643.05</v>
          </cell>
          <cell r="F21" t="str">
            <v>2025-03-13</v>
          </cell>
          <cell r="G21" t="str">
            <v>13:24:06</v>
          </cell>
          <cell r="H21" t="str">
            <v>2025-03-13</v>
          </cell>
          <cell r="I21" t="str">
            <v>13:24:07</v>
          </cell>
          <cell r="J21" t="str">
            <v>ROSSETI_KBR</v>
          </cell>
          <cell r="K21" t="str">
            <v>Долг за э/э 1643.05 руб. Отключение с 24.03.2025.</v>
          </cell>
          <cell r="L21" t="str">
            <v>доставлено</v>
          </cell>
        </row>
        <row r="22">
          <cell r="C22" t="str">
            <v>79280831380</v>
          </cell>
          <cell r="E22" t="str">
            <v>24.03.2025 19895.64</v>
          </cell>
          <cell r="F22" t="str">
            <v>2025-03-13</v>
          </cell>
          <cell r="G22" t="str">
            <v>13:24:06</v>
          </cell>
          <cell r="H22" t="str">
            <v>2025-03-13</v>
          </cell>
          <cell r="I22" t="str">
            <v>13:24:07</v>
          </cell>
          <cell r="J22" t="str">
            <v>ROSSETI_KBR</v>
          </cell>
          <cell r="K22" t="str">
            <v>Долг за э/э 19895.64 руб. Отключение с 24.03.2025.</v>
          </cell>
          <cell r="L22" t="str">
            <v>доставлено</v>
          </cell>
        </row>
        <row r="23">
          <cell r="C23" t="str">
            <v>79286945873</v>
          </cell>
          <cell r="E23" t="str">
            <v>24.03.2025 5824.8</v>
          </cell>
          <cell r="F23" t="str">
            <v>2025-03-13</v>
          </cell>
          <cell r="G23" t="str">
            <v>13:24:06</v>
          </cell>
          <cell r="H23" t="str">
            <v>2025-03-13</v>
          </cell>
          <cell r="I23" t="str">
            <v>13:24:07</v>
          </cell>
          <cell r="J23" t="str">
            <v>ROSSETI_KBR</v>
          </cell>
          <cell r="K23" t="str">
            <v>Долг за э/э 5824.8 руб. Отключение с 24.03.2025.</v>
          </cell>
          <cell r="L23" t="str">
            <v>доставлено</v>
          </cell>
        </row>
        <row r="24">
          <cell r="C24" t="str">
            <v>79624138074</v>
          </cell>
          <cell r="E24" t="str">
            <v>24.03.2025 48685.9</v>
          </cell>
          <cell r="F24" t="str">
            <v>2025-03-13</v>
          </cell>
          <cell r="G24" t="str">
            <v>13:24:06</v>
          </cell>
          <cell r="H24" t="str">
            <v>2025-03-13</v>
          </cell>
          <cell r="I24" t="str">
            <v>13:24:08</v>
          </cell>
          <cell r="J24" t="str">
            <v>ROSSETI_KBR</v>
          </cell>
          <cell r="K24" t="str">
            <v>Долг за э/э 48685.9 руб. Отключение с 24.03.2025.</v>
          </cell>
          <cell r="L24" t="str">
            <v>доставлено</v>
          </cell>
        </row>
        <row r="25">
          <cell r="C25" t="str">
            <v>79388642888</v>
          </cell>
          <cell r="E25" t="str">
            <v>24.03.2025 2381.14</v>
          </cell>
          <cell r="F25" t="str">
            <v>2025-03-13</v>
          </cell>
          <cell r="G25" t="str">
            <v>13:24:06</v>
          </cell>
          <cell r="H25" t="str">
            <v>2025-03-13</v>
          </cell>
          <cell r="I25" t="str">
            <v>13:24:08</v>
          </cell>
          <cell r="J25" t="str">
            <v>ROSSETI_KBR</v>
          </cell>
          <cell r="K25" t="str">
            <v>Долг за э/э 2381.14 руб. Отключение с 24.03.2025.</v>
          </cell>
          <cell r="L25" t="str">
            <v>доставлено</v>
          </cell>
        </row>
        <row r="26">
          <cell r="C26" t="str">
            <v>79287152669</v>
          </cell>
          <cell r="E26" t="str">
            <v>24.03.2025 68503.76</v>
          </cell>
          <cell r="F26" t="str">
            <v>2025-03-13</v>
          </cell>
          <cell r="G26" t="str">
            <v>13:24:06</v>
          </cell>
          <cell r="H26" t="str">
            <v>2025-03-13</v>
          </cell>
          <cell r="I26" t="str">
            <v>13:24:09</v>
          </cell>
          <cell r="J26" t="str">
            <v>ROSSETI_KBR</v>
          </cell>
          <cell r="K26" t="str">
            <v>Долг за э/э 68503.76 руб. Отключение с 24.03.2025.</v>
          </cell>
          <cell r="L26" t="str">
            <v>доставлено</v>
          </cell>
        </row>
        <row r="27">
          <cell r="C27" t="str">
            <v>79670960404</v>
          </cell>
          <cell r="E27" t="str">
            <v>24.03.2025 8170.75</v>
          </cell>
          <cell r="F27" t="str">
            <v>2025-03-13</v>
          </cell>
          <cell r="G27" t="str">
            <v>13:24:06</v>
          </cell>
          <cell r="H27" t="str">
            <v>2025-03-13</v>
          </cell>
          <cell r="I27" t="str">
            <v>13:24:09</v>
          </cell>
          <cell r="J27" t="str">
            <v>ROSSETI_KBR</v>
          </cell>
          <cell r="K27" t="str">
            <v>Долг за э/э 8170.75 руб. Отключение с 24.03.2025.</v>
          </cell>
          <cell r="L27" t="str">
            <v>доставлено</v>
          </cell>
        </row>
        <row r="28">
          <cell r="C28" t="str">
            <v>79151693534</v>
          </cell>
          <cell r="E28" t="str">
            <v>24.03.2025 23595.84</v>
          </cell>
          <cell r="F28" t="str">
            <v>2025-03-13</v>
          </cell>
          <cell r="G28" t="str">
            <v>13:24:06</v>
          </cell>
          <cell r="H28" t="str">
            <v>2025-03-13</v>
          </cell>
          <cell r="I28" t="str">
            <v>13:24:09</v>
          </cell>
          <cell r="J28" t="str">
            <v>ROSSETI_KBR</v>
          </cell>
          <cell r="K28" t="str">
            <v>Долг за э/э 23595.84 руб. Отключение с 24.03.2025.</v>
          </cell>
          <cell r="L28" t="str">
            <v>доставлено</v>
          </cell>
        </row>
        <row r="29">
          <cell r="C29" t="str">
            <v>79188231100</v>
          </cell>
          <cell r="E29" t="str">
            <v>24.03.2025 15477.49</v>
          </cell>
          <cell r="F29" t="str">
            <v>2025-03-13</v>
          </cell>
          <cell r="G29" t="str">
            <v>13:24:06</v>
          </cell>
          <cell r="H29" t="str">
            <v>2025-03-13</v>
          </cell>
          <cell r="I29" t="str">
            <v>13:24:09</v>
          </cell>
          <cell r="J29" t="str">
            <v>ROSSETI_KBR</v>
          </cell>
          <cell r="K29" t="str">
            <v>Долг за э/э 15477.49 руб. Отключение с 24.03.2025.</v>
          </cell>
          <cell r="L29" t="str">
            <v>доставлено</v>
          </cell>
        </row>
        <row r="30">
          <cell r="C30" t="str">
            <v>79889226231</v>
          </cell>
          <cell r="E30" t="str">
            <v>24.03.2025 31236.91</v>
          </cell>
          <cell r="F30" t="str">
            <v>2025-03-13</v>
          </cell>
          <cell r="G30" t="str">
            <v>13:24:06</v>
          </cell>
          <cell r="H30" t="str">
            <v>2025-03-13</v>
          </cell>
          <cell r="I30" t="str">
            <v>13:24:09</v>
          </cell>
          <cell r="J30" t="str">
            <v>ROSSETI_KBR</v>
          </cell>
          <cell r="K30" t="str">
            <v>Долг за э/э 31236.91 руб. Отключение с 24.03.2025.</v>
          </cell>
          <cell r="L30" t="str">
            <v>доставлено</v>
          </cell>
        </row>
        <row r="31">
          <cell r="C31" t="str">
            <v>79287248307</v>
          </cell>
          <cell r="E31" t="str">
            <v>24.03.2025 7671.26</v>
          </cell>
          <cell r="F31" t="str">
            <v>2025-03-13</v>
          </cell>
          <cell r="G31" t="str">
            <v>13:24:06</v>
          </cell>
          <cell r="H31" t="str">
            <v>2025-03-13</v>
          </cell>
          <cell r="I31" t="str">
            <v>13:24:10</v>
          </cell>
          <cell r="J31" t="str">
            <v>ROSSETI_KBR</v>
          </cell>
          <cell r="K31" t="str">
            <v>Долг за э/э 7671.26 руб. Отключение с 24.03.2025.</v>
          </cell>
          <cell r="L31" t="str">
            <v>доставлено</v>
          </cell>
        </row>
        <row r="32">
          <cell r="C32" t="str">
            <v>79640410334</v>
          </cell>
          <cell r="E32" t="str">
            <v>24.03.2025 41244.41</v>
          </cell>
          <cell r="F32" t="str">
            <v>2025-03-13</v>
          </cell>
          <cell r="G32" t="str">
            <v>13:24:06</v>
          </cell>
          <cell r="H32" t="str">
            <v>2025-03-13</v>
          </cell>
          <cell r="I32" t="str">
            <v>13:24:11</v>
          </cell>
          <cell r="J32" t="str">
            <v>ROSSETI_KBR</v>
          </cell>
          <cell r="K32" t="str">
            <v>Долг за э/э 41244.41 руб. Отключение с 24.03.2025.</v>
          </cell>
          <cell r="L32" t="str">
            <v>доставлено</v>
          </cell>
        </row>
        <row r="33">
          <cell r="C33" t="str">
            <v>79034269059</v>
          </cell>
          <cell r="E33" t="str">
            <v>24.03.2025 26968.54</v>
          </cell>
          <cell r="F33" t="str">
            <v>2025-03-13</v>
          </cell>
          <cell r="G33" t="str">
            <v>13:24:06</v>
          </cell>
          <cell r="H33" t="str">
            <v>2025-03-13</v>
          </cell>
          <cell r="I33" t="str">
            <v>13:24:12</v>
          </cell>
          <cell r="J33" t="str">
            <v>ROSSETI_KBR</v>
          </cell>
          <cell r="K33" t="str">
            <v>Долг за э/э 26968.54 руб. Отключение с 24.03.2025.</v>
          </cell>
          <cell r="L33" t="str">
            <v>доставлено</v>
          </cell>
        </row>
        <row r="34">
          <cell r="C34" t="str">
            <v>79034911893</v>
          </cell>
          <cell r="E34" t="str">
            <v>24.03.2025 5025.46</v>
          </cell>
          <cell r="F34" t="str">
            <v>2025-03-13</v>
          </cell>
          <cell r="G34" t="str">
            <v>13:24:06</v>
          </cell>
          <cell r="H34" t="str">
            <v>2025-03-13</v>
          </cell>
          <cell r="I34" t="str">
            <v>13:24:12</v>
          </cell>
          <cell r="J34" t="str">
            <v>ROSSETI_KBR</v>
          </cell>
          <cell r="K34" t="str">
            <v>Долг за э/э 5025.46 руб. Отключение с 24.03.2025.</v>
          </cell>
          <cell r="L34" t="str">
            <v>доставлено</v>
          </cell>
        </row>
        <row r="35">
          <cell r="C35" t="str">
            <v>79260493060</v>
          </cell>
          <cell r="E35" t="str">
            <v>24.03.2025 12391.46</v>
          </cell>
          <cell r="F35" t="str">
            <v>2025-03-13</v>
          </cell>
          <cell r="G35" t="str">
            <v>13:24:06</v>
          </cell>
          <cell r="H35" t="str">
            <v>2025-03-13</v>
          </cell>
          <cell r="I35" t="str">
            <v>13:24:12</v>
          </cell>
          <cell r="J35" t="str">
            <v>ROSSETI_KBR</v>
          </cell>
          <cell r="K35" t="str">
            <v>Долг за э/э 12391.46 руб. Отключение с 24.03.2025.</v>
          </cell>
          <cell r="L35" t="str">
            <v>доставлено</v>
          </cell>
        </row>
        <row r="36">
          <cell r="C36" t="str">
            <v>79064833661</v>
          </cell>
          <cell r="E36" t="str">
            <v>24.03.2025 15856.76</v>
          </cell>
          <cell r="F36" t="str">
            <v>2025-03-13</v>
          </cell>
          <cell r="G36" t="str">
            <v>13:24:06</v>
          </cell>
          <cell r="H36" t="str">
            <v>2025-03-13</v>
          </cell>
          <cell r="I36" t="str">
            <v>13:24:12</v>
          </cell>
          <cell r="J36" t="str">
            <v>ROSSETI_KBR</v>
          </cell>
          <cell r="K36" t="str">
            <v>Долг за э/э 15856.76 руб. Отключение с 24.03.2025.</v>
          </cell>
          <cell r="L36" t="str">
            <v>доставлено</v>
          </cell>
        </row>
        <row r="37">
          <cell r="C37" t="str">
            <v>79034912879</v>
          </cell>
          <cell r="E37" t="str">
            <v>24.03.2025 12184.85</v>
          </cell>
          <cell r="F37" t="str">
            <v>2025-03-13</v>
          </cell>
          <cell r="G37" t="str">
            <v>13:24:06</v>
          </cell>
          <cell r="H37" t="str">
            <v>2025-03-13</v>
          </cell>
          <cell r="I37" t="str">
            <v>13:24:12</v>
          </cell>
          <cell r="J37" t="str">
            <v>ROSSETI_KBR</v>
          </cell>
          <cell r="K37" t="str">
            <v>Долг за э/э 12184.85 руб. Отключение с 24.03.2025.</v>
          </cell>
          <cell r="L37" t="str">
            <v>доставлено</v>
          </cell>
        </row>
        <row r="38">
          <cell r="C38" t="str">
            <v>79674184394</v>
          </cell>
          <cell r="E38" t="str">
            <v>24.03.2025 1262.18</v>
          </cell>
          <cell r="F38" t="str">
            <v>2025-03-13</v>
          </cell>
          <cell r="G38" t="str">
            <v>13:24:06</v>
          </cell>
          <cell r="H38" t="str">
            <v>2025-03-13</v>
          </cell>
          <cell r="I38" t="str">
            <v>13:24:12</v>
          </cell>
          <cell r="J38" t="str">
            <v>ROSSETI_KBR</v>
          </cell>
          <cell r="K38" t="str">
            <v>Долг за э/э 1262.18 руб. Отключение с 24.03.2025.</v>
          </cell>
          <cell r="L38" t="str">
            <v>доставлено</v>
          </cell>
        </row>
        <row r="39">
          <cell r="C39" t="str">
            <v>79034967168</v>
          </cell>
          <cell r="E39" t="str">
            <v>24.03.2025 1105.31</v>
          </cell>
          <cell r="F39" t="str">
            <v>2025-03-13</v>
          </cell>
          <cell r="G39" t="str">
            <v>13:24:06</v>
          </cell>
          <cell r="H39" t="str">
            <v>2025-03-13</v>
          </cell>
          <cell r="I39" t="str">
            <v>13:24:12</v>
          </cell>
          <cell r="J39" t="str">
            <v>ROSSETI_KBR</v>
          </cell>
          <cell r="K39" t="str">
            <v>Долг за э/э 1105.31 руб. Отключение с 24.03.2025.</v>
          </cell>
          <cell r="L39" t="str">
            <v>доставлено</v>
          </cell>
        </row>
        <row r="40">
          <cell r="C40" t="str">
            <v>79034955555</v>
          </cell>
          <cell r="E40" t="str">
            <v>24.03.2025 4676.71</v>
          </cell>
          <cell r="F40" t="str">
            <v>2025-03-13</v>
          </cell>
          <cell r="G40" t="str">
            <v>13:24:06</v>
          </cell>
          <cell r="H40" t="str">
            <v>2025-03-13</v>
          </cell>
          <cell r="I40" t="str">
            <v>13:24:12</v>
          </cell>
          <cell r="J40" t="str">
            <v>ROSSETI_KBR</v>
          </cell>
          <cell r="K40" t="str">
            <v>Долг за э/э 4676.71 руб. Отключение с 24.03.2025.</v>
          </cell>
          <cell r="L40" t="str">
            <v>доставлено</v>
          </cell>
        </row>
        <row r="41">
          <cell r="C41" t="str">
            <v>79034955151</v>
          </cell>
          <cell r="E41" t="str">
            <v>24.03.2025 247139.59</v>
          </cell>
          <cell r="F41" t="str">
            <v>2025-03-13</v>
          </cell>
          <cell r="G41" t="str">
            <v>13:24:06</v>
          </cell>
          <cell r="H41" t="str">
            <v>2025-03-13</v>
          </cell>
          <cell r="I41" t="str">
            <v>13:24:12</v>
          </cell>
          <cell r="J41" t="str">
            <v>ROSSETI_KBR</v>
          </cell>
          <cell r="K41" t="str">
            <v>Долг за э/э 247139.59 руб. Отключение с 24.03.2025.</v>
          </cell>
          <cell r="L41" t="str">
            <v>доставлено</v>
          </cell>
        </row>
        <row r="42">
          <cell r="C42" t="str">
            <v>79674166060</v>
          </cell>
          <cell r="E42" t="str">
            <v>24.03.2025 2197.59</v>
          </cell>
          <cell r="F42" t="str">
            <v>2025-03-13</v>
          </cell>
          <cell r="G42" t="str">
            <v>13:24:06</v>
          </cell>
          <cell r="H42" t="str">
            <v>2025-03-13</v>
          </cell>
          <cell r="I42" t="str">
            <v>13:24:12</v>
          </cell>
          <cell r="J42" t="str">
            <v>ROSSETI_KBR</v>
          </cell>
          <cell r="K42" t="str">
            <v>Долг за э/э 2197.59 руб. Отключение с 24.03.2025.</v>
          </cell>
          <cell r="L42" t="str">
            <v>доставлено</v>
          </cell>
        </row>
        <row r="43">
          <cell r="C43" t="str">
            <v>79604069898</v>
          </cell>
          <cell r="E43" t="str">
            <v>24.03.2025 81098.6</v>
          </cell>
          <cell r="F43" t="str">
            <v>2025-03-13</v>
          </cell>
          <cell r="G43" t="str">
            <v>13:24:06</v>
          </cell>
          <cell r="H43" t="str">
            <v>2025-03-13</v>
          </cell>
          <cell r="I43" t="str">
            <v>13:24:12</v>
          </cell>
          <cell r="J43" t="str">
            <v>ROSSETI_KBR</v>
          </cell>
          <cell r="K43" t="str">
            <v>Долг за э/э 81098.6 руб. Отключение с 24.03.2025.</v>
          </cell>
          <cell r="L43" t="str">
            <v>доставлено</v>
          </cell>
        </row>
        <row r="44">
          <cell r="C44" t="str">
            <v>79663236000</v>
          </cell>
          <cell r="E44" t="str">
            <v>24.03.2025 17271.28</v>
          </cell>
          <cell r="F44" t="str">
            <v>2025-03-13</v>
          </cell>
          <cell r="G44" t="str">
            <v>13:24:06</v>
          </cell>
          <cell r="H44" t="str">
            <v>2025-03-13</v>
          </cell>
          <cell r="I44" t="str">
            <v>13:24:12</v>
          </cell>
          <cell r="J44" t="str">
            <v>ROSSETI_KBR</v>
          </cell>
          <cell r="K44" t="str">
            <v>Долг за э/э 17271.28 руб. Отключение с 24.03.2025.</v>
          </cell>
          <cell r="L44" t="str">
            <v>доставлено</v>
          </cell>
        </row>
        <row r="45">
          <cell r="C45" t="str">
            <v>79034928111</v>
          </cell>
          <cell r="E45" t="str">
            <v>24.03.2025 2260.73</v>
          </cell>
          <cell r="F45" t="str">
            <v>2025-03-13</v>
          </cell>
          <cell r="G45" t="str">
            <v>13:24:06</v>
          </cell>
          <cell r="H45" t="str">
            <v>2025-03-13</v>
          </cell>
          <cell r="I45" t="str">
            <v>13:24:12</v>
          </cell>
          <cell r="J45" t="str">
            <v>ROSSETI_KBR</v>
          </cell>
          <cell r="K45" t="str">
            <v>Долг за э/э 2260.73 руб. Отключение с 24.03.2025.</v>
          </cell>
          <cell r="L45" t="str">
            <v>доставлено</v>
          </cell>
        </row>
        <row r="46">
          <cell r="C46" t="str">
            <v>79034919605</v>
          </cell>
          <cell r="E46" t="str">
            <v>24.03.2025 9502.69</v>
          </cell>
          <cell r="F46" t="str">
            <v>2025-03-13</v>
          </cell>
          <cell r="G46" t="str">
            <v>13:24:06</v>
          </cell>
          <cell r="H46" t="str">
            <v>2025-03-13</v>
          </cell>
          <cell r="I46" t="str">
            <v>13:24:12</v>
          </cell>
          <cell r="J46" t="str">
            <v>ROSSETI_KBR</v>
          </cell>
          <cell r="K46" t="str">
            <v>Долг за э/э 9502.69 руб. Отключение с 24.03.2025.</v>
          </cell>
          <cell r="L46" t="str">
            <v>доставлено</v>
          </cell>
        </row>
        <row r="47">
          <cell r="C47" t="str">
            <v>79653000006</v>
          </cell>
          <cell r="E47" t="str">
            <v>24.03.2025 18124.59</v>
          </cell>
          <cell r="F47" t="str">
            <v>2025-03-13</v>
          </cell>
          <cell r="G47" t="str">
            <v>13:24:06</v>
          </cell>
          <cell r="H47" t="str">
            <v>2025-03-13</v>
          </cell>
          <cell r="I47" t="str">
            <v>13:24:12</v>
          </cell>
          <cell r="J47" t="str">
            <v>ROSSETI_KBR</v>
          </cell>
          <cell r="K47" t="str">
            <v>Долг за э/э 18124.59 руб. Отключение с 24.03.2025.</v>
          </cell>
          <cell r="L47" t="str">
            <v>доставлено</v>
          </cell>
        </row>
        <row r="48">
          <cell r="C48" t="str">
            <v>79034916708</v>
          </cell>
          <cell r="E48" t="str">
            <v>24.03.2025 23861.22</v>
          </cell>
          <cell r="F48" t="str">
            <v>2025-03-13</v>
          </cell>
          <cell r="G48" t="str">
            <v>13:24:06</v>
          </cell>
          <cell r="H48" t="str">
            <v>2025-03-13</v>
          </cell>
          <cell r="I48" t="str">
            <v>13:24:12</v>
          </cell>
          <cell r="J48" t="str">
            <v>ROSSETI_KBR</v>
          </cell>
          <cell r="K48" t="str">
            <v>Долг за э/э 23861.22 руб. Отключение с 24.03.2025.</v>
          </cell>
          <cell r="L48" t="str">
            <v>доставлено</v>
          </cell>
        </row>
        <row r="49">
          <cell r="C49" t="str">
            <v>79034915818</v>
          </cell>
          <cell r="E49" t="str">
            <v>24.03.2025 1672.6</v>
          </cell>
          <cell r="F49" t="str">
            <v>2025-03-13</v>
          </cell>
          <cell r="G49" t="str">
            <v>13:24:06</v>
          </cell>
          <cell r="H49" t="str">
            <v>2025-03-13</v>
          </cell>
          <cell r="I49" t="str">
            <v>13:24:12</v>
          </cell>
          <cell r="J49" t="str">
            <v>ROSSETI_KBR</v>
          </cell>
          <cell r="K49" t="str">
            <v>Долг за э/э 1672.6 руб. Отключение с 24.03.2025.</v>
          </cell>
          <cell r="L49" t="str">
            <v>доставлено</v>
          </cell>
        </row>
        <row r="50">
          <cell r="C50" t="str">
            <v>79631663029</v>
          </cell>
          <cell r="E50" t="str">
            <v>24.03.2025 833.6</v>
          </cell>
          <cell r="F50" t="str">
            <v>2025-03-13</v>
          </cell>
          <cell r="G50" t="str">
            <v>13:24:06</v>
          </cell>
          <cell r="H50" t="str">
            <v>2025-03-13</v>
          </cell>
          <cell r="I50" t="str">
            <v>13:24:12</v>
          </cell>
          <cell r="J50" t="str">
            <v>ROSSETI_KBR</v>
          </cell>
          <cell r="K50" t="str">
            <v>Долг за э/э 833.6 руб. Отключение с 24.03.2025.</v>
          </cell>
          <cell r="L50" t="str">
            <v>доставлено</v>
          </cell>
        </row>
        <row r="51">
          <cell r="C51" t="str">
            <v>79631676234</v>
          </cell>
          <cell r="E51" t="str">
            <v>24.03.2025 62413.64</v>
          </cell>
          <cell r="F51" t="str">
            <v>2025-03-13</v>
          </cell>
          <cell r="G51" t="str">
            <v>13:24:06</v>
          </cell>
          <cell r="H51" t="str">
            <v>2025-03-13</v>
          </cell>
          <cell r="I51" t="str">
            <v>13:24:12</v>
          </cell>
          <cell r="J51" t="str">
            <v>ROSSETI_KBR</v>
          </cell>
          <cell r="K51" t="str">
            <v>Долг за э/э 62413.64 руб. Отключение с 24.03.2025.</v>
          </cell>
          <cell r="L51" t="str">
            <v>доставлено</v>
          </cell>
        </row>
        <row r="52">
          <cell r="C52" t="str">
            <v>79631680000</v>
          </cell>
          <cell r="E52" t="str">
            <v>24.03.2025 4123.55</v>
          </cell>
          <cell r="F52" t="str">
            <v>2025-03-13</v>
          </cell>
          <cell r="G52" t="str">
            <v>13:24:06</v>
          </cell>
          <cell r="H52" t="str">
            <v>2025-03-13</v>
          </cell>
          <cell r="I52" t="str">
            <v>13:24:12</v>
          </cell>
          <cell r="J52" t="str">
            <v>ROSSETI_KBR</v>
          </cell>
          <cell r="K52" t="str">
            <v>Долг за э/э 4123.55 руб. Отключение с 24.03.2025.</v>
          </cell>
          <cell r="L52" t="str">
            <v>доставлено</v>
          </cell>
        </row>
        <row r="53">
          <cell r="C53" t="str">
            <v>79640307911</v>
          </cell>
          <cell r="E53" t="str">
            <v>24.03.2025 2923.87</v>
          </cell>
          <cell r="F53" t="str">
            <v>2025-03-13</v>
          </cell>
          <cell r="G53" t="str">
            <v>13:24:06</v>
          </cell>
          <cell r="H53" t="str">
            <v>2025-03-13</v>
          </cell>
          <cell r="I53" t="str">
            <v>13:24:12</v>
          </cell>
          <cell r="J53" t="str">
            <v>ROSSETI_KBR</v>
          </cell>
          <cell r="K53" t="str">
            <v>Долг за э/э 2923.87 руб. Отключение с 24.03.2025.</v>
          </cell>
          <cell r="L53" t="str">
            <v>доставлено</v>
          </cell>
        </row>
        <row r="54">
          <cell r="C54" t="str">
            <v>79631690008</v>
          </cell>
          <cell r="E54" t="str">
            <v>24.03.2025 1145.44</v>
          </cell>
          <cell r="F54" t="str">
            <v>2025-03-13</v>
          </cell>
          <cell r="G54" t="str">
            <v>13:24:06</v>
          </cell>
          <cell r="H54" t="str">
            <v>2025-03-13</v>
          </cell>
          <cell r="I54" t="str">
            <v>13:24:12</v>
          </cell>
          <cell r="J54" t="str">
            <v>ROSSETI_KBR</v>
          </cell>
          <cell r="K54" t="str">
            <v>Долг за э/э 1145.44 руб. Отключение с 24.03.2025.</v>
          </cell>
          <cell r="L54" t="str">
            <v>доставлено</v>
          </cell>
        </row>
        <row r="55">
          <cell r="C55" t="str">
            <v>79286909864</v>
          </cell>
          <cell r="E55" t="str">
            <v>24.03.2025 267684.16</v>
          </cell>
          <cell r="F55" t="str">
            <v>2025-03-13</v>
          </cell>
          <cell r="G55" t="str">
            <v>13:24:06</v>
          </cell>
          <cell r="H55" t="str">
            <v>2025-03-13</v>
          </cell>
          <cell r="I55" t="str">
            <v>13:24:14</v>
          </cell>
          <cell r="J55" t="str">
            <v>ROSSETI_KBR</v>
          </cell>
          <cell r="K55" t="str">
            <v>Долг за э/э 267684.16 руб. Отключение с 24.03.2025.</v>
          </cell>
          <cell r="L55" t="str">
            <v>доставлено</v>
          </cell>
        </row>
        <row r="56">
          <cell r="C56" t="str">
            <v>79640324077</v>
          </cell>
          <cell r="E56" t="str">
            <v>24.03.2025 11710.32</v>
          </cell>
          <cell r="F56" t="str">
            <v>2025-03-13</v>
          </cell>
          <cell r="G56" t="str">
            <v>13:24:06</v>
          </cell>
          <cell r="H56" t="str">
            <v>2025-03-13</v>
          </cell>
          <cell r="I56" t="str">
            <v>13:24:14</v>
          </cell>
          <cell r="J56" t="str">
            <v>ROSSETI_KBR</v>
          </cell>
          <cell r="K56" t="str">
            <v>Долг за э/э 11710.32 руб. Отключение с 24.03.2025.</v>
          </cell>
          <cell r="L56" t="str">
            <v>доставлено</v>
          </cell>
        </row>
        <row r="57">
          <cell r="C57" t="str">
            <v>79034915565</v>
          </cell>
          <cell r="E57" t="str">
            <v>24.03.2025 75781.84</v>
          </cell>
          <cell r="F57" t="str">
            <v>2025-03-13</v>
          </cell>
          <cell r="G57" t="str">
            <v>13:24:06</v>
          </cell>
          <cell r="H57" t="str">
            <v>2025-03-13</v>
          </cell>
          <cell r="I57" t="str">
            <v>13:24:14</v>
          </cell>
          <cell r="J57" t="str">
            <v>ROSSETI_KBR</v>
          </cell>
          <cell r="K57" t="str">
            <v>Долг за э/э 75781.84 руб. Отключение с 24.03.2025.</v>
          </cell>
          <cell r="L57" t="str">
            <v>доставлено</v>
          </cell>
        </row>
        <row r="58">
          <cell r="C58" t="str">
            <v>79604250994</v>
          </cell>
          <cell r="E58" t="str">
            <v>24.03.2025 2646.55</v>
          </cell>
          <cell r="F58" t="str">
            <v>2025-03-13</v>
          </cell>
          <cell r="G58" t="str">
            <v>13:24:06</v>
          </cell>
          <cell r="H58" t="str">
            <v>2025-03-13</v>
          </cell>
          <cell r="I58" t="str">
            <v>13:24:15</v>
          </cell>
          <cell r="J58" t="str">
            <v>ROSSETI_KBR</v>
          </cell>
          <cell r="K58" t="str">
            <v>Долг за э/э 2646.55 руб. Отключение с 24.03.2025.</v>
          </cell>
          <cell r="L58" t="str">
            <v>доставлено</v>
          </cell>
        </row>
        <row r="59">
          <cell r="C59" t="str">
            <v>79674222323</v>
          </cell>
          <cell r="E59" t="str">
            <v>24.03.2025 1466.28</v>
          </cell>
          <cell r="F59" t="str">
            <v>2025-03-13</v>
          </cell>
          <cell r="G59" t="str">
            <v>13:24:06</v>
          </cell>
          <cell r="H59" t="str">
            <v>2025-03-13</v>
          </cell>
          <cell r="I59" t="str">
            <v>13:24:15</v>
          </cell>
          <cell r="J59" t="str">
            <v>ROSSETI_KBR</v>
          </cell>
          <cell r="K59" t="str">
            <v>Долг за э/э 1466.28 руб. Отключение с 24.03.2025.</v>
          </cell>
          <cell r="L59" t="str">
            <v>доставлено</v>
          </cell>
        </row>
        <row r="60">
          <cell r="C60" t="str">
            <v>79054353228</v>
          </cell>
          <cell r="E60" t="str">
            <v>24.03.2025 69584.94</v>
          </cell>
          <cell r="F60" t="str">
            <v>2025-03-13</v>
          </cell>
          <cell r="G60" t="str">
            <v>13:24:06</v>
          </cell>
          <cell r="H60" t="str">
            <v>2025-03-13</v>
          </cell>
          <cell r="I60" t="str">
            <v>13:24:15</v>
          </cell>
          <cell r="J60" t="str">
            <v>ROSSETI_KBR</v>
          </cell>
          <cell r="K60" t="str">
            <v>Долг за э/э 69584.94 руб. Отключение с 24.03.2025.</v>
          </cell>
          <cell r="L60" t="str">
            <v>доставлено</v>
          </cell>
        </row>
        <row r="61">
          <cell r="C61" t="str">
            <v>79631683985</v>
          </cell>
          <cell r="E61" t="str">
            <v>24.03.2025 14973.25</v>
          </cell>
          <cell r="F61" t="str">
            <v>2025-03-13</v>
          </cell>
          <cell r="G61" t="str">
            <v>13:24:06</v>
          </cell>
          <cell r="H61" t="str">
            <v>2025-03-13</v>
          </cell>
          <cell r="I61" t="str">
            <v>13:24:17</v>
          </cell>
          <cell r="J61" t="str">
            <v>ROSSETI_KBR</v>
          </cell>
          <cell r="K61" t="str">
            <v>Долг за э/э 14973.25 руб. Отключение с 24.03.2025.</v>
          </cell>
          <cell r="L61" t="str">
            <v>доставлено</v>
          </cell>
        </row>
        <row r="62">
          <cell r="C62" t="str">
            <v>79633920400</v>
          </cell>
          <cell r="E62" t="str">
            <v>24.03.2025 3040.77</v>
          </cell>
          <cell r="F62" t="str">
            <v>2025-03-13</v>
          </cell>
          <cell r="G62" t="str">
            <v>13:24:06</v>
          </cell>
          <cell r="H62" t="str">
            <v>2025-03-13</v>
          </cell>
          <cell r="I62" t="str">
            <v>13:24:17</v>
          </cell>
          <cell r="J62" t="str">
            <v>ROSSETI_KBR</v>
          </cell>
          <cell r="K62" t="str">
            <v>Долг за э/э 3040.77 руб. Отключение с 24.03.2025.</v>
          </cell>
          <cell r="L62" t="str">
            <v>доставлено</v>
          </cell>
        </row>
        <row r="63">
          <cell r="C63" t="str">
            <v>79034972222</v>
          </cell>
          <cell r="E63" t="str">
            <v>24.03.2025 35146.47</v>
          </cell>
          <cell r="F63" t="str">
            <v>2025-03-13</v>
          </cell>
          <cell r="G63" t="str">
            <v>13:24:06</v>
          </cell>
          <cell r="H63" t="str">
            <v>2025-03-13</v>
          </cell>
          <cell r="I63" t="str">
            <v>13:24:20</v>
          </cell>
          <cell r="J63" t="str">
            <v>ROSSETI_KBR</v>
          </cell>
          <cell r="K63" t="str">
            <v>Долг за э/э 35146.47 руб. Отключение с 24.03.2025.</v>
          </cell>
          <cell r="L63" t="str">
            <v>доставлено</v>
          </cell>
        </row>
        <row r="64">
          <cell r="C64" t="str">
            <v>79674196444</v>
          </cell>
          <cell r="E64" t="str">
            <v>24.03.2025 137969.51</v>
          </cell>
          <cell r="F64" t="str">
            <v>2025-03-13</v>
          </cell>
          <cell r="G64" t="str">
            <v>13:24:06</v>
          </cell>
          <cell r="H64" t="str">
            <v>2025-03-13</v>
          </cell>
          <cell r="I64" t="str">
            <v>13:24:30</v>
          </cell>
          <cell r="J64" t="str">
            <v>ROSSETI_KBR</v>
          </cell>
          <cell r="K64" t="str">
            <v>Долг за э/э 137969.51 руб. Отключение с 24.03.2025.</v>
          </cell>
          <cell r="L64" t="str">
            <v>доставлено</v>
          </cell>
        </row>
        <row r="65">
          <cell r="C65" t="str">
            <v>79674277077</v>
          </cell>
          <cell r="E65" t="str">
            <v>24.03.2025 1104208.54</v>
          </cell>
          <cell r="F65" t="str">
            <v>2025-03-13</v>
          </cell>
          <cell r="G65" t="str">
            <v>13:24:06</v>
          </cell>
          <cell r="H65" t="str">
            <v>2025-03-13</v>
          </cell>
          <cell r="I65" t="str">
            <v>13:24:31</v>
          </cell>
          <cell r="J65" t="str">
            <v>ROSSETI_KBR</v>
          </cell>
          <cell r="K65" t="str">
            <v>Долг за э/э 1104208.54 руб. Отключение с 24.03.2025.</v>
          </cell>
          <cell r="L65" t="str">
            <v>доставлено</v>
          </cell>
        </row>
        <row r="66">
          <cell r="C66" t="str">
            <v>79674113737</v>
          </cell>
          <cell r="E66" t="str">
            <v>24.03.2025 1866.52</v>
          </cell>
          <cell r="F66" t="str">
            <v>2025-03-13</v>
          </cell>
          <cell r="G66" t="str">
            <v>13:24:06</v>
          </cell>
          <cell r="H66" t="str">
            <v>2025-03-13</v>
          </cell>
          <cell r="I66" t="str">
            <v>13:24:39</v>
          </cell>
          <cell r="J66" t="str">
            <v>ROSSETI_KBR</v>
          </cell>
          <cell r="K66" t="str">
            <v>Долг за э/э 1866.52 руб. Отключение с 24.03.2025.</v>
          </cell>
          <cell r="L66" t="str">
            <v>доставлено</v>
          </cell>
        </row>
        <row r="67">
          <cell r="C67" t="str">
            <v>79626527126</v>
          </cell>
          <cell r="E67" t="str">
            <v>24.03.2025 53273.59</v>
          </cell>
          <cell r="F67" t="str">
            <v>2025-03-13</v>
          </cell>
          <cell r="G67" t="str">
            <v>13:24:06</v>
          </cell>
          <cell r="H67" t="str">
            <v>2025-03-13</v>
          </cell>
          <cell r="I67" t="str">
            <v>13:26:15</v>
          </cell>
          <cell r="J67" t="str">
            <v>ROSSETI_KBR</v>
          </cell>
          <cell r="K67" t="str">
            <v>Долг за э/э 53273.59 руб. Отключение с 24.03.2025.</v>
          </cell>
          <cell r="L67" t="str">
            <v>не доставлено</v>
          </cell>
        </row>
        <row r="68">
          <cell r="C68" t="str">
            <v>79604308330</v>
          </cell>
          <cell r="E68" t="str">
            <v>24.03.2025 985.76</v>
          </cell>
          <cell r="F68" t="str">
            <v>2025-03-13</v>
          </cell>
          <cell r="G68" t="str">
            <v>13:24:06</v>
          </cell>
          <cell r="H68" t="str">
            <v>2025-03-13</v>
          </cell>
          <cell r="I68" t="str">
            <v>13:27:59</v>
          </cell>
          <cell r="J68" t="str">
            <v>ROSSETI_KBR</v>
          </cell>
          <cell r="K68" t="str">
            <v>Долг за э/э 985.76 руб. Отключение с 24.03.2025.</v>
          </cell>
          <cell r="L68" t="str">
            <v>доставлено</v>
          </cell>
        </row>
        <row r="69">
          <cell r="C69" t="str">
            <v>79034945517</v>
          </cell>
          <cell r="E69" t="str">
            <v>24.03.2025 2975.11</v>
          </cell>
          <cell r="F69" t="str">
            <v>2025-03-13</v>
          </cell>
          <cell r="G69" t="str">
            <v>13:24:06</v>
          </cell>
          <cell r="H69" t="str">
            <v>2025-03-13</v>
          </cell>
          <cell r="I69" t="str">
            <v>13:34:16</v>
          </cell>
          <cell r="J69" t="str">
            <v>ROSSETI_KBR</v>
          </cell>
          <cell r="K69" t="str">
            <v>Долг за э/э 2975.11 руб. Отключение с 24.03.2025.</v>
          </cell>
          <cell r="L69" t="str">
            <v>не доставлено</v>
          </cell>
        </row>
        <row r="70">
          <cell r="C70" t="str">
            <v>79034932825</v>
          </cell>
          <cell r="E70" t="str">
            <v>24.03.2025 100441.41</v>
          </cell>
          <cell r="F70" t="str">
            <v>2025-03-13</v>
          </cell>
          <cell r="G70" t="str">
            <v>13:24:06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100441.41 руб. Отключение с 24.03.2025.</v>
          </cell>
          <cell r="L70" t="str">
            <v>отправлено</v>
          </cell>
        </row>
        <row r="71">
          <cell r="C71" t="str">
            <v>79094898716</v>
          </cell>
          <cell r="E71" t="str">
            <v>24.03.2025 1945.45</v>
          </cell>
          <cell r="F71" t="str">
            <v>2025-03-13</v>
          </cell>
          <cell r="G71" t="str">
            <v>13:24:06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1945.45 руб. Отключение с 24.03.2025.</v>
          </cell>
          <cell r="L71" t="str">
            <v>отправлено</v>
          </cell>
        </row>
        <row r="72">
          <cell r="C72" t="str">
            <v>79289394191</v>
          </cell>
          <cell r="E72" t="str">
            <v>24.03.2025 7274.57</v>
          </cell>
          <cell r="F72" t="str">
            <v>2025-03-13</v>
          </cell>
          <cell r="G72" t="str">
            <v>13:24:06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7274.57 руб. Отключение с 24.03.2025.</v>
          </cell>
          <cell r="L72" t="str">
            <v>отправлено</v>
          </cell>
        </row>
        <row r="73">
          <cell r="C73" t="str">
            <v>79094902127</v>
          </cell>
          <cell r="E73" t="str">
            <v>24.03.2025 3617.76</v>
          </cell>
          <cell r="F73" t="str">
            <v>2025-03-13</v>
          </cell>
          <cell r="G73" t="str">
            <v>13:24:06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3617.76 руб. Отключение с 24.03.2025.</v>
          </cell>
          <cell r="L73" t="str">
            <v>отправлено</v>
          </cell>
        </row>
        <row r="74">
          <cell r="C74" t="str">
            <v>79631682228</v>
          </cell>
          <cell r="E74" t="str">
            <v>24.03.2025 20863.56</v>
          </cell>
          <cell r="F74" t="str">
            <v>2025-03-13</v>
          </cell>
          <cell r="G74" t="str">
            <v>13:24:06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20863.56 руб. Отключение с 24.03.2025.</v>
          </cell>
          <cell r="L74" t="str">
            <v>отправлено</v>
          </cell>
        </row>
        <row r="75">
          <cell r="C75" t="str">
            <v>79640364698</v>
          </cell>
          <cell r="E75" t="str">
            <v>24.03.2025 885.08</v>
          </cell>
          <cell r="F75" t="str">
            <v>2025-03-13</v>
          </cell>
          <cell r="G75" t="str">
            <v>13:24:06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885.08 руб. Отключение с 24.03.2025.</v>
          </cell>
          <cell r="L75" t="str">
            <v>отправлено</v>
          </cell>
        </row>
        <row r="76">
          <cell r="C76" t="str">
            <v>79280840009</v>
          </cell>
          <cell r="E76" t="str">
            <v>24.03.2025 131830.42</v>
          </cell>
          <cell r="F76" t="str">
            <v/>
          </cell>
          <cell r="G76" t="str">
            <v/>
          </cell>
          <cell r="H76" t="str">
            <v>2025-03-13</v>
          </cell>
          <cell r="I76" t="str">
            <v>13:28:49</v>
          </cell>
          <cell r="J76" t="str">
            <v>ROSSETI_KBR</v>
          </cell>
          <cell r="K76" t="str">
            <v>Долг за э/э 131830.42 руб. Отключение с 24.03.2025.</v>
          </cell>
          <cell r="L7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601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58231.86</v>
      </c>
      <c r="J4" s="15"/>
      <c r="K4" s="19" t="str">
        <f>VLOOKUP(D4,'[1]Отчёт по доставленным'!$C$9:$L$76,10,0)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доставленным'!$C$9:$L$76,10,0)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доставленным'!$C$9:$L$76,10,0)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12391.46</v>
      </c>
      <c r="J7" s="15"/>
      <c r="K7" s="19" t="str">
        <f>VLOOKUP(D7,'[1]Отчёт по доставленным'!$C$9:$L$76,10,0)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доставленным'!$C$9:$L$76,10,0)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1104208.54</v>
      </c>
      <c r="J9" s="15"/>
      <c r="K9" s="19" t="str">
        <f>VLOOKUP(D9,'[1]Отчёт по доставленным'!$C$9:$L$76,10,0)</f>
        <v>доставлено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доставленным'!$C$9:$L$76,10,0)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522536.09</v>
      </c>
      <c r="J11" s="15"/>
      <c r="K11" s="19" t="str">
        <f>VLOOKUP(D11,'[1]Отчёт по доставленным'!$C$9:$L$76,10,0)</f>
        <v>доставлено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доставленным'!$C$9:$L$76,10,0)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315483.03999999998</v>
      </c>
      <c r="J13" s="15"/>
      <c r="K13" s="19" t="str">
        <f>VLOOKUP(D13,'[1]Отчёт по доставленным'!$C$9:$L$76,10,0)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доставленным'!$C$9:$L$76,10,0)</f>
        <v>#N/A</v>
      </c>
    </row>
    <row r="15" spans="1:11" x14ac:dyDescent="0.25">
      <c r="A15" s="13">
        <v>6</v>
      </c>
      <c r="B15" s="14" t="s">
        <v>52</v>
      </c>
      <c r="C15" s="14" t="s">
        <v>12</v>
      </c>
      <c r="D15" s="14" t="s">
        <v>53</v>
      </c>
      <c r="E15" s="15" t="s">
        <v>54</v>
      </c>
      <c r="F15" s="16"/>
      <c r="G15" s="16"/>
      <c r="H15" s="17"/>
      <c r="I15" s="18">
        <v>267684.15999999997</v>
      </c>
      <c r="J15" s="15"/>
      <c r="K15" s="19" t="str">
        <f>VLOOKUP(D15,'[1]Отчёт по доставленным'!$C$9:$L$76,10,0)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доставленным'!$C$9:$L$76,10,0)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доставленным'!$C$9:$L$76,10,0)</f>
        <v>#N/A</v>
      </c>
    </row>
    <row r="18" spans="1:11" x14ac:dyDescent="0.25">
      <c r="A18" s="13">
        <v>7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267588.78000000003</v>
      </c>
      <c r="J18" s="15"/>
      <c r="K18" s="19" t="str">
        <f>VLOOKUP(D18,'[1]Отчёт по доставленным'!$C$9:$L$76,10,0)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доставленным'!$C$9:$L$76,10,0)</f>
        <v>#N/A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71</v>
      </c>
      <c r="G20" s="16" t="s">
        <v>72</v>
      </c>
      <c r="H20" s="17" t="s">
        <v>73</v>
      </c>
      <c r="I20" s="18"/>
      <c r="J20" s="15" t="s">
        <v>19</v>
      </c>
      <c r="K20" s="19" t="e">
        <f>VLOOKUP(D20,'[1]Отчёт по доставленным'!$C$9:$L$76,10,0)</f>
        <v>#N/A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77</v>
      </c>
      <c r="I21" s="18"/>
      <c r="J21" s="15" t="s">
        <v>19</v>
      </c>
      <c r="K21" s="19" t="e">
        <f>VLOOKUP(D21,'[1]Отчёт по доставленным'!$C$9:$L$76,10,0)</f>
        <v>#N/A</v>
      </c>
    </row>
    <row r="22" spans="1:11" x14ac:dyDescent="0.25">
      <c r="A22" s="13">
        <v>8</v>
      </c>
      <c r="B22" s="14" t="s">
        <v>78</v>
      </c>
      <c r="C22" s="14" t="s">
        <v>12</v>
      </c>
      <c r="D22" s="14" t="s">
        <v>79</v>
      </c>
      <c r="E22" s="15" t="s">
        <v>80</v>
      </c>
      <c r="F22" s="16"/>
      <c r="G22" s="16"/>
      <c r="H22" s="17"/>
      <c r="I22" s="18">
        <v>247139.59</v>
      </c>
      <c r="J22" s="15"/>
      <c r="K22" s="19" t="str">
        <f>VLOOKUP(D22,'[1]Отчёт по доставленным'!$C$9:$L$76,10,0)</f>
        <v>доставлено</v>
      </c>
    </row>
    <row r="23" spans="1:11" ht="31.5" x14ac:dyDescent="0.25">
      <c r="A23" s="13" t="s">
        <v>81</v>
      </c>
      <c r="B23" s="14"/>
      <c r="C23" s="14"/>
      <c r="D23" s="14"/>
      <c r="E23" s="15"/>
      <c r="F23" s="16" t="s">
        <v>82</v>
      </c>
      <c r="G23" s="16" t="s">
        <v>83</v>
      </c>
      <c r="H23" s="17" t="s">
        <v>44</v>
      </c>
      <c r="I23" s="18"/>
      <c r="J23" s="15" t="s">
        <v>19</v>
      </c>
      <c r="K23" s="19" t="e">
        <f>VLOOKUP(D23,'[1]Отчёт по доставленным'!$C$9:$L$76,10,0)</f>
        <v>#N/A</v>
      </c>
    </row>
    <row r="24" spans="1:11" ht="31.5" x14ac:dyDescent="0.25">
      <c r="A24" s="13" t="s">
        <v>84</v>
      </c>
      <c r="B24" s="14"/>
      <c r="C24" s="14"/>
      <c r="D24" s="14"/>
      <c r="E24" s="15"/>
      <c r="F24" s="16" t="s">
        <v>85</v>
      </c>
      <c r="G24" s="16" t="s">
        <v>86</v>
      </c>
      <c r="H24" s="17" t="s">
        <v>87</v>
      </c>
      <c r="I24" s="18"/>
      <c r="J24" s="15" t="s">
        <v>19</v>
      </c>
      <c r="K24" s="19" t="e">
        <f>VLOOKUP(D24,'[1]Отчёт по доставленным'!$C$9:$L$76,10,0)</f>
        <v>#N/A</v>
      </c>
    </row>
    <row r="25" spans="1:11" x14ac:dyDescent="0.25">
      <c r="A25" s="13">
        <v>9</v>
      </c>
      <c r="B25" s="14" t="s">
        <v>88</v>
      </c>
      <c r="C25" s="14" t="s">
        <v>12</v>
      </c>
      <c r="D25" s="14" t="s">
        <v>89</v>
      </c>
      <c r="E25" s="15" t="s">
        <v>90</v>
      </c>
      <c r="F25" s="16"/>
      <c r="G25" s="16"/>
      <c r="H25" s="17"/>
      <c r="I25" s="18">
        <v>137969.51</v>
      </c>
      <c r="J25" s="15"/>
      <c r="K25" s="19" t="str">
        <f>VLOOKUP(D25,'[1]Отчёт по доставленным'!$C$9:$L$76,10,0)</f>
        <v>доставлено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доставленным'!$C$9:$L$76,10,0)</f>
        <v>#N/A</v>
      </c>
    </row>
    <row r="27" spans="1:11" x14ac:dyDescent="0.25">
      <c r="A27" s="13">
        <v>10</v>
      </c>
      <c r="B27" s="14" t="s">
        <v>95</v>
      </c>
      <c r="C27" s="14" t="s">
        <v>12</v>
      </c>
      <c r="D27" s="14" t="s">
        <v>96</v>
      </c>
      <c r="E27" s="15" t="s">
        <v>97</v>
      </c>
      <c r="F27" s="16"/>
      <c r="G27" s="16"/>
      <c r="H27" s="17"/>
      <c r="I27" s="18">
        <v>131830.42000000001</v>
      </c>
      <c r="J27" s="15"/>
      <c r="K27" s="19" t="str">
        <f>VLOOKUP(D27,'[1]Отчёт по доставленным'!$C$9:$L$76,10,0)</f>
        <v>не отправлено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доставленным'!$C$9:$L$76,10,0)</f>
        <v>#N/A</v>
      </c>
    </row>
    <row r="29" spans="1:11" ht="31.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доставленным'!$C$9:$L$76,10,0)</f>
        <v>#N/A</v>
      </c>
    </row>
    <row r="30" spans="1:11" x14ac:dyDescent="0.25">
      <c r="A30" s="13">
        <v>11</v>
      </c>
      <c r="B30" s="14" t="s">
        <v>106</v>
      </c>
      <c r="C30" s="14" t="s">
        <v>12</v>
      </c>
      <c r="D30" s="14" t="s">
        <v>107</v>
      </c>
      <c r="E30" s="15" t="s">
        <v>108</v>
      </c>
      <c r="F30" s="16"/>
      <c r="G30" s="16"/>
      <c r="H30" s="17"/>
      <c r="I30" s="18">
        <v>100441.41</v>
      </c>
      <c r="J30" s="15"/>
      <c r="K30" s="19" t="str">
        <f>VLOOKUP(D30,'[1]Отчёт по доставленным'!$C$9:$L$76,10,0)</f>
        <v>отправлено</v>
      </c>
    </row>
    <row r="31" spans="1:11" ht="47.2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105</v>
      </c>
      <c r="I31" s="18"/>
      <c r="J31" s="15" t="s">
        <v>19</v>
      </c>
      <c r="K31" s="19" t="e">
        <f>VLOOKUP(D31,'[1]Отчёт по доставленным'!$C$9:$L$76,10,0)</f>
        <v>#N/A</v>
      </c>
    </row>
    <row r="32" spans="1:11" x14ac:dyDescent="0.25">
      <c r="A32" s="13">
        <v>12</v>
      </c>
      <c r="B32" s="14" t="s">
        <v>112</v>
      </c>
      <c r="C32" s="14" t="s">
        <v>12</v>
      </c>
      <c r="D32" s="14" t="s">
        <v>113</v>
      </c>
      <c r="E32" s="15" t="s">
        <v>114</v>
      </c>
      <c r="F32" s="16"/>
      <c r="G32" s="16"/>
      <c r="H32" s="17"/>
      <c r="I32" s="18">
        <v>99710.28</v>
      </c>
      <c r="J32" s="15"/>
      <c r="K32" s="19" t="str">
        <f>VLOOKUP(D32,'[1]Отчёт по доставленным'!$C$9:$L$76,10,0)</f>
        <v>не доставлено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19</v>
      </c>
      <c r="K33" s="19" t="e">
        <f>VLOOKUP(D33,'[1]Отчёт по доставленным'!$C$9:$L$76,10,0)</f>
        <v>#N/A</v>
      </c>
    </row>
    <row r="34" spans="1:11" ht="31.5" x14ac:dyDescent="0.25">
      <c r="A34" s="13">
        <v>13</v>
      </c>
      <c r="B34" s="14" t="s">
        <v>119</v>
      </c>
      <c r="C34" s="14" t="s">
        <v>12</v>
      </c>
      <c r="D34" s="14" t="s">
        <v>120</v>
      </c>
      <c r="E34" s="15" t="s">
        <v>121</v>
      </c>
      <c r="F34" s="16"/>
      <c r="G34" s="16"/>
      <c r="H34" s="17"/>
      <c r="I34" s="18">
        <v>81098.600000000006</v>
      </c>
      <c r="J34" s="15"/>
      <c r="K34" s="19" t="str">
        <f>VLOOKUP(D34,'[1]Отчёт по доставленным'!$C$9:$L$76,10,0)</f>
        <v>доставлено</v>
      </c>
    </row>
    <row r="35" spans="1:11" ht="47.2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15" t="s">
        <v>19</v>
      </c>
      <c r="K35" s="19" t="e">
        <f>VLOOKUP(D35,'[1]Отчёт по доставленным'!$C$9:$L$76,10,0)</f>
        <v>#N/A</v>
      </c>
    </row>
    <row r="36" spans="1:11" x14ac:dyDescent="0.25">
      <c r="A36" s="13">
        <v>14</v>
      </c>
      <c r="B36" s="14" t="s">
        <v>126</v>
      </c>
      <c r="C36" s="14" t="s">
        <v>12</v>
      </c>
      <c r="D36" s="14" t="s">
        <v>127</v>
      </c>
      <c r="E36" s="15" t="s">
        <v>128</v>
      </c>
      <c r="F36" s="16"/>
      <c r="G36" s="16"/>
      <c r="H36" s="17"/>
      <c r="I36" s="18">
        <v>75781.84</v>
      </c>
      <c r="J36" s="15"/>
      <c r="K36" s="19" t="str">
        <f>VLOOKUP(D36,'[1]Отчёт по доставленным'!$C$9:$L$76,10,0)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15" t="s">
        <v>19</v>
      </c>
      <c r="K37" s="19" t="e">
        <f>VLOOKUP(D37,'[1]Отчёт по доставленным'!$C$9:$L$76,10,0)</f>
        <v>#N/A</v>
      </c>
    </row>
    <row r="38" spans="1:11" x14ac:dyDescent="0.25">
      <c r="A38" s="13">
        <v>15</v>
      </c>
      <c r="B38" s="14" t="s">
        <v>133</v>
      </c>
      <c r="C38" s="14" t="s">
        <v>12</v>
      </c>
      <c r="D38" s="14" t="s">
        <v>134</v>
      </c>
      <c r="E38" s="15" t="s">
        <v>135</v>
      </c>
      <c r="F38" s="16"/>
      <c r="G38" s="16"/>
      <c r="H38" s="17"/>
      <c r="I38" s="18">
        <v>69584.94</v>
      </c>
      <c r="J38" s="15"/>
      <c r="K38" s="19" t="str">
        <f>VLOOKUP(D38,'[1]Отчёт по доставленным'!$C$9:$L$76,10,0)</f>
        <v>доставлено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15" t="s">
        <v>19</v>
      </c>
      <c r="K39" s="19" t="e">
        <f>VLOOKUP(D39,'[1]Отчёт по доставленным'!$C$9:$L$76,10,0)</f>
        <v>#N/A</v>
      </c>
    </row>
    <row r="40" spans="1:11" x14ac:dyDescent="0.25">
      <c r="A40" s="13">
        <v>16</v>
      </c>
      <c r="B40" s="14" t="s">
        <v>140</v>
      </c>
      <c r="C40" s="14" t="s">
        <v>12</v>
      </c>
      <c r="D40" s="14" t="s">
        <v>141</v>
      </c>
      <c r="E40" s="15" t="s">
        <v>142</v>
      </c>
      <c r="F40" s="16"/>
      <c r="G40" s="16"/>
      <c r="H40" s="17"/>
      <c r="I40" s="18">
        <v>68503.759999999995</v>
      </c>
      <c r="J40" s="15"/>
      <c r="K40" s="19" t="str">
        <f>VLOOKUP(D40,'[1]Отчёт по доставленным'!$C$9:$L$76,10,0)</f>
        <v>доставлено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15" t="s">
        <v>19</v>
      </c>
      <c r="K41" s="19" t="e">
        <f>VLOOKUP(D41,'[1]Отчёт по доставленным'!$C$9:$L$76,10,0)</f>
        <v>#N/A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139</v>
      </c>
      <c r="I42" s="18"/>
      <c r="J42" s="15" t="s">
        <v>19</v>
      </c>
      <c r="K42" s="19" t="e">
        <f>VLOOKUP(D42,'[1]Отчёт по доставленным'!$C$9:$L$76,10,0)</f>
        <v>#N/A</v>
      </c>
    </row>
    <row r="43" spans="1:11" ht="31.5" x14ac:dyDescent="0.25">
      <c r="A43" s="13">
        <v>17</v>
      </c>
      <c r="B43" s="14" t="s">
        <v>150</v>
      </c>
      <c r="C43" s="14" t="s">
        <v>12</v>
      </c>
      <c r="D43" s="14" t="s">
        <v>151</v>
      </c>
      <c r="E43" s="15" t="s">
        <v>152</v>
      </c>
      <c r="F43" s="16"/>
      <c r="G43" s="16"/>
      <c r="H43" s="17"/>
      <c r="I43" s="18">
        <v>62413.64</v>
      </c>
      <c r="J43" s="15"/>
      <c r="K43" s="19" t="str">
        <f>VLOOKUP(D43,'[1]Отчёт по доставленным'!$C$9:$L$76,10,0)</f>
        <v>доставлено</v>
      </c>
    </row>
    <row r="44" spans="1:11" ht="31.5" x14ac:dyDescent="0.25">
      <c r="A44" s="13" t="s">
        <v>153</v>
      </c>
      <c r="B44" s="14"/>
      <c r="C44" s="14"/>
      <c r="D44" s="14"/>
      <c r="E44" s="15"/>
      <c r="F44" s="16" t="s">
        <v>154</v>
      </c>
      <c r="G44" s="16" t="s">
        <v>155</v>
      </c>
      <c r="H44" s="17" t="s">
        <v>156</v>
      </c>
      <c r="I44" s="18"/>
      <c r="J44" s="15" t="s">
        <v>19</v>
      </c>
      <c r="K44" s="19" t="e">
        <f>VLOOKUP(D44,'[1]Отчёт по доставленным'!$C$9:$L$76,10,0)</f>
        <v>#N/A</v>
      </c>
    </row>
    <row r="45" spans="1:11" x14ac:dyDescent="0.25">
      <c r="A45" s="13">
        <v>18</v>
      </c>
      <c r="B45" s="14" t="s">
        <v>157</v>
      </c>
      <c r="C45" s="14" t="s">
        <v>12</v>
      </c>
      <c r="D45" s="14" t="s">
        <v>158</v>
      </c>
      <c r="E45" s="15" t="s">
        <v>159</v>
      </c>
      <c r="F45" s="16"/>
      <c r="G45" s="16"/>
      <c r="H45" s="17"/>
      <c r="I45" s="18">
        <v>885.08</v>
      </c>
      <c r="J45" s="15"/>
      <c r="K45" s="19" t="str">
        <f>VLOOKUP(D45,'[1]Отчёт по доставленным'!$C$9:$L$76,10,0)</f>
        <v>отправлено</v>
      </c>
    </row>
    <row r="46" spans="1:11" ht="31.5" x14ac:dyDescent="0.25">
      <c r="A46" s="13" t="s">
        <v>160</v>
      </c>
      <c r="B46" s="14"/>
      <c r="C46" s="14"/>
      <c r="D46" s="14"/>
      <c r="E46" s="15"/>
      <c r="F46" s="16" t="s">
        <v>161</v>
      </c>
      <c r="G46" s="16" t="s">
        <v>162</v>
      </c>
      <c r="H46" s="17" t="s">
        <v>163</v>
      </c>
      <c r="I46" s="18"/>
      <c r="J46" s="15" t="s">
        <v>19</v>
      </c>
      <c r="K46" s="19" t="e">
        <f>VLOOKUP(D46,'[1]Отчёт по доставленным'!$C$9:$L$76,10,0)</f>
        <v>#N/A</v>
      </c>
    </row>
    <row r="47" spans="1:11" x14ac:dyDescent="0.25">
      <c r="A47" s="13">
        <v>19</v>
      </c>
      <c r="B47" s="14" t="s">
        <v>164</v>
      </c>
      <c r="C47" s="14" t="s">
        <v>12</v>
      </c>
      <c r="D47" s="14" t="s">
        <v>113</v>
      </c>
      <c r="E47" s="15" t="s">
        <v>114</v>
      </c>
      <c r="F47" s="16"/>
      <c r="G47" s="16"/>
      <c r="H47" s="17"/>
      <c r="I47" s="18">
        <v>53273.59</v>
      </c>
      <c r="J47" s="15"/>
      <c r="K47" s="19" t="str">
        <f>VLOOKUP(D47,'[1]Отчёт по доставленным'!$C$9:$L$76,10,0)</f>
        <v>не доставлено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15" t="s">
        <v>19</v>
      </c>
      <c r="K48" s="19" t="e">
        <f>VLOOKUP(D48,'[1]Отчёт по доставленным'!$C$9:$L$76,10,0)</f>
        <v>#N/A</v>
      </c>
    </row>
    <row r="49" spans="1:11" ht="31.5" x14ac:dyDescent="0.25">
      <c r="A49" s="13">
        <v>20</v>
      </c>
      <c r="B49" s="14" t="s">
        <v>169</v>
      </c>
      <c r="C49" s="14" t="s">
        <v>12</v>
      </c>
      <c r="D49" s="14" t="s">
        <v>170</v>
      </c>
      <c r="E49" s="15" t="s">
        <v>171</v>
      </c>
      <c r="F49" s="16"/>
      <c r="G49" s="16"/>
      <c r="H49" s="17"/>
      <c r="I49" s="18">
        <v>50313.39</v>
      </c>
      <c r="J49" s="15"/>
      <c r="K49" s="19" t="str">
        <f>VLOOKUP(D49,'[1]Отчёт по доставленным'!$C$9:$L$76,10,0)</f>
        <v>доставлено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доставленным'!$C$9:$L$76,10,0)</f>
        <v>#N/A</v>
      </c>
    </row>
    <row r="51" spans="1:11" x14ac:dyDescent="0.25">
      <c r="A51" s="13">
        <v>21</v>
      </c>
      <c r="B51" s="14" t="s">
        <v>176</v>
      </c>
      <c r="C51" s="14" t="s">
        <v>12</v>
      </c>
      <c r="D51" s="14" t="s">
        <v>177</v>
      </c>
      <c r="E51" s="15" t="s">
        <v>178</v>
      </c>
      <c r="F51" s="16"/>
      <c r="G51" s="16"/>
      <c r="H51" s="17"/>
      <c r="I51" s="18">
        <v>48685.9</v>
      </c>
      <c r="J51" s="15"/>
      <c r="K51" s="19" t="str">
        <f>VLOOKUP(D51,'[1]Отчёт по доставленным'!$C$9:$L$76,10,0)</f>
        <v>доставлено</v>
      </c>
    </row>
    <row r="52" spans="1:11" ht="47.2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15" t="s">
        <v>19</v>
      </c>
      <c r="K52" s="19" t="e">
        <f>VLOOKUP(D52,'[1]Отчёт по доставленным'!$C$9:$L$76,10,0)</f>
        <v>#N/A</v>
      </c>
    </row>
    <row r="53" spans="1:11" ht="31.5" x14ac:dyDescent="0.25">
      <c r="A53" s="13" t="s">
        <v>183</v>
      </c>
      <c r="B53" s="14"/>
      <c r="C53" s="14"/>
      <c r="D53" s="14"/>
      <c r="E53" s="15"/>
      <c r="F53" s="16" t="s">
        <v>184</v>
      </c>
      <c r="G53" s="16" t="s">
        <v>185</v>
      </c>
      <c r="H53" s="17" t="s">
        <v>186</v>
      </c>
      <c r="I53" s="18"/>
      <c r="J53" s="15" t="s">
        <v>19</v>
      </c>
      <c r="K53" s="19" t="e">
        <f>VLOOKUP(D53,'[1]Отчёт по доставленным'!$C$9:$L$76,10,0)</f>
        <v>#N/A</v>
      </c>
    </row>
    <row r="54" spans="1:11" ht="47.25" x14ac:dyDescent="0.25">
      <c r="A54" s="13" t="s">
        <v>187</v>
      </c>
      <c r="B54" s="14"/>
      <c r="C54" s="14"/>
      <c r="D54" s="14"/>
      <c r="E54" s="15"/>
      <c r="F54" s="16" t="s">
        <v>188</v>
      </c>
      <c r="G54" s="16" t="s">
        <v>189</v>
      </c>
      <c r="H54" s="17" t="s">
        <v>190</v>
      </c>
      <c r="I54" s="18"/>
      <c r="J54" s="15" t="s">
        <v>19</v>
      </c>
      <c r="K54" s="19" t="e">
        <f>VLOOKUP(D54,'[1]Отчёт по доставленным'!$C$9:$L$76,10,0)</f>
        <v>#N/A</v>
      </c>
    </row>
    <row r="55" spans="1:11" ht="31.5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194</v>
      </c>
      <c r="I55" s="18"/>
      <c r="J55" s="15" t="s">
        <v>19</v>
      </c>
      <c r="K55" s="19" t="e">
        <f>VLOOKUP(D55,'[1]Отчёт по доставленным'!$C$9:$L$76,10,0)</f>
        <v>#N/A</v>
      </c>
    </row>
    <row r="56" spans="1:11" ht="31.5" x14ac:dyDescent="0.25">
      <c r="A56" s="13" t="s">
        <v>195</v>
      </c>
      <c r="B56" s="14"/>
      <c r="C56" s="14"/>
      <c r="D56" s="14"/>
      <c r="E56" s="15"/>
      <c r="F56" s="16" t="s">
        <v>196</v>
      </c>
      <c r="G56" s="16" t="s">
        <v>197</v>
      </c>
      <c r="H56" s="17" t="s">
        <v>198</v>
      </c>
      <c r="I56" s="18"/>
      <c r="J56" s="15" t="s">
        <v>19</v>
      </c>
      <c r="K56" s="19" t="e">
        <f>VLOOKUP(D56,'[1]Отчёт по доставленным'!$C$9:$L$76,10,0)</f>
        <v>#N/A</v>
      </c>
    </row>
    <row r="57" spans="1:11" ht="31.5" x14ac:dyDescent="0.25">
      <c r="A57" s="13" t="s">
        <v>199</v>
      </c>
      <c r="B57" s="14"/>
      <c r="C57" s="14"/>
      <c r="D57" s="14"/>
      <c r="E57" s="15"/>
      <c r="F57" s="16" t="s">
        <v>200</v>
      </c>
      <c r="G57" s="16" t="s">
        <v>201</v>
      </c>
      <c r="H57" s="17" t="s">
        <v>202</v>
      </c>
      <c r="I57" s="18"/>
      <c r="J57" s="15" t="s">
        <v>19</v>
      </c>
      <c r="K57" s="19" t="e">
        <f>VLOOKUP(D57,'[1]Отчёт по доставленным'!$C$9:$L$76,10,0)</f>
        <v>#N/A</v>
      </c>
    </row>
    <row r="58" spans="1:11" ht="31.5" x14ac:dyDescent="0.25">
      <c r="A58" s="13" t="s">
        <v>203</v>
      </c>
      <c r="B58" s="14"/>
      <c r="C58" s="14"/>
      <c r="D58" s="14"/>
      <c r="E58" s="15"/>
      <c r="F58" s="16" t="s">
        <v>204</v>
      </c>
      <c r="G58" s="16" t="s">
        <v>205</v>
      </c>
      <c r="H58" s="17" t="s">
        <v>206</v>
      </c>
      <c r="I58" s="18"/>
      <c r="J58" s="15" t="s">
        <v>19</v>
      </c>
      <c r="K58" s="19" t="e">
        <f>VLOOKUP(D58,'[1]Отчёт по доставленным'!$C$9:$L$76,10,0)</f>
        <v>#N/A</v>
      </c>
    </row>
    <row r="59" spans="1:11" ht="31.5" x14ac:dyDescent="0.25">
      <c r="A59" s="13" t="s">
        <v>207</v>
      </c>
      <c r="B59" s="14"/>
      <c r="C59" s="14"/>
      <c r="D59" s="14"/>
      <c r="E59" s="15"/>
      <c r="F59" s="16" t="s">
        <v>208</v>
      </c>
      <c r="G59" s="16" t="s">
        <v>209</v>
      </c>
      <c r="H59" s="17" t="s">
        <v>210</v>
      </c>
      <c r="I59" s="18"/>
      <c r="J59" s="15" t="s">
        <v>19</v>
      </c>
      <c r="K59" s="19" t="e">
        <f>VLOOKUP(D59,'[1]Отчёт по доставленным'!$C$9:$L$76,10,0)</f>
        <v>#N/A</v>
      </c>
    </row>
    <row r="60" spans="1:11" ht="31.5" x14ac:dyDescent="0.25">
      <c r="A60" s="13">
        <v>22</v>
      </c>
      <c r="B60" s="14" t="s">
        <v>211</v>
      </c>
      <c r="C60" s="14" t="s">
        <v>12</v>
      </c>
      <c r="D60" s="14" t="s">
        <v>212</v>
      </c>
      <c r="E60" s="15" t="s">
        <v>213</v>
      </c>
      <c r="F60" s="16"/>
      <c r="G60" s="16"/>
      <c r="H60" s="17"/>
      <c r="I60" s="18">
        <v>42350.14</v>
      </c>
      <c r="J60" s="15"/>
      <c r="K60" s="19" t="str">
        <f>VLOOKUP(D60,'[1]Отчёт по доставленным'!$C$9:$L$76,10,0)</f>
        <v>доставлено</v>
      </c>
    </row>
    <row r="61" spans="1:11" ht="31.5" x14ac:dyDescent="0.25">
      <c r="A61" s="13" t="s">
        <v>214</v>
      </c>
      <c r="B61" s="14"/>
      <c r="C61" s="14"/>
      <c r="D61" s="14"/>
      <c r="E61" s="15"/>
      <c r="F61" s="16" t="s">
        <v>215</v>
      </c>
      <c r="G61" s="16" t="s">
        <v>216</v>
      </c>
      <c r="H61" s="17" t="s">
        <v>217</v>
      </c>
      <c r="I61" s="18"/>
      <c r="J61" s="15" t="s">
        <v>19</v>
      </c>
      <c r="K61" s="19" t="e">
        <f>VLOOKUP(D61,'[1]Отчёт по доставленным'!$C$9:$L$76,10,0)</f>
        <v>#N/A</v>
      </c>
    </row>
    <row r="62" spans="1:11" ht="31.5" x14ac:dyDescent="0.25">
      <c r="A62" s="13">
        <v>23</v>
      </c>
      <c r="B62" s="14" t="s">
        <v>218</v>
      </c>
      <c r="C62" s="14" t="s">
        <v>12</v>
      </c>
      <c r="D62" s="14" t="s">
        <v>219</v>
      </c>
      <c r="E62" s="15" t="s">
        <v>220</v>
      </c>
      <c r="F62" s="16"/>
      <c r="G62" s="16"/>
      <c r="H62" s="17"/>
      <c r="I62" s="18">
        <v>41244.410000000003</v>
      </c>
      <c r="J62" s="15"/>
      <c r="K62" s="19" t="str">
        <f>VLOOKUP(D62,'[1]Отчёт по доставленным'!$C$9:$L$76,10,0)</f>
        <v>доставлено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доставленным'!$C$9:$L$76,10,0)</f>
        <v>#N/A</v>
      </c>
    </row>
    <row r="64" spans="1:11" ht="31.5" x14ac:dyDescent="0.25">
      <c r="A64" s="13" t="s">
        <v>225</v>
      </c>
      <c r="B64" s="14"/>
      <c r="C64" s="14"/>
      <c r="D64" s="14"/>
      <c r="E64" s="15"/>
      <c r="F64" s="16" t="s">
        <v>226</v>
      </c>
      <c r="G64" s="16" t="s">
        <v>227</v>
      </c>
      <c r="H64" s="17" t="s">
        <v>228</v>
      </c>
      <c r="I64" s="18"/>
      <c r="J64" s="15" t="s">
        <v>19</v>
      </c>
      <c r="K64" s="19" t="e">
        <f>VLOOKUP(D64,'[1]Отчёт по доставленным'!$C$9:$L$76,10,0)</f>
        <v>#N/A</v>
      </c>
    </row>
    <row r="65" spans="1:11" ht="31.5" x14ac:dyDescent="0.25">
      <c r="A65" s="13" t="s">
        <v>229</v>
      </c>
      <c r="B65" s="14"/>
      <c r="C65" s="14"/>
      <c r="D65" s="14"/>
      <c r="E65" s="15"/>
      <c r="F65" s="16" t="s">
        <v>230</v>
      </c>
      <c r="G65" s="16" t="s">
        <v>231</v>
      </c>
      <c r="H65" s="17" t="s">
        <v>232</v>
      </c>
      <c r="I65" s="18"/>
      <c r="J65" s="15" t="s">
        <v>19</v>
      </c>
      <c r="K65" s="19" t="e">
        <f>VLOOKUP(D65,'[1]Отчёт по доставленным'!$C$9:$L$76,10,0)</f>
        <v>#N/A</v>
      </c>
    </row>
    <row r="66" spans="1:11" ht="31.5" x14ac:dyDescent="0.25">
      <c r="A66" s="13" t="s">
        <v>233</v>
      </c>
      <c r="B66" s="14"/>
      <c r="C66" s="14"/>
      <c r="D66" s="14"/>
      <c r="E66" s="15"/>
      <c r="F66" s="16" t="s">
        <v>234</v>
      </c>
      <c r="G66" s="16" t="s">
        <v>235</v>
      </c>
      <c r="H66" s="17" t="s">
        <v>236</v>
      </c>
      <c r="I66" s="18"/>
      <c r="J66" s="15" t="s">
        <v>19</v>
      </c>
      <c r="K66" s="19" t="e">
        <f>VLOOKUP(D66,'[1]Отчёт по доставленным'!$C$9:$L$76,10,0)</f>
        <v>#N/A</v>
      </c>
    </row>
    <row r="67" spans="1:11" x14ac:dyDescent="0.25">
      <c r="A67" s="13">
        <v>24</v>
      </c>
      <c r="B67" s="14" t="s">
        <v>237</v>
      </c>
      <c r="C67" s="14" t="s">
        <v>12</v>
      </c>
      <c r="D67" s="14" t="s">
        <v>238</v>
      </c>
      <c r="E67" s="15" t="s">
        <v>239</v>
      </c>
      <c r="F67" s="16"/>
      <c r="G67" s="16"/>
      <c r="H67" s="17"/>
      <c r="I67" s="18">
        <v>36941.660000000003</v>
      </c>
      <c r="J67" s="15"/>
      <c r="K67" s="19" t="str">
        <f>VLOOKUP(D67,'[1]Отчёт по доставленным'!$C$9:$L$76,10,0)</f>
        <v>доставлено</v>
      </c>
    </row>
    <row r="68" spans="1:11" ht="31.5" x14ac:dyDescent="0.25">
      <c r="A68" s="13" t="s">
        <v>240</v>
      </c>
      <c r="B68" s="14"/>
      <c r="C68" s="14"/>
      <c r="D68" s="14"/>
      <c r="E68" s="15"/>
      <c r="F68" s="16" t="s">
        <v>241</v>
      </c>
      <c r="G68" s="16" t="s">
        <v>242</v>
      </c>
      <c r="H68" s="17" t="s">
        <v>243</v>
      </c>
      <c r="I68" s="18"/>
      <c r="J68" s="15" t="s">
        <v>19</v>
      </c>
      <c r="K68" s="19" t="e">
        <f>VLOOKUP(D68,'[1]Отчёт по доставленным'!$C$9:$L$76,10,0)</f>
        <v>#N/A</v>
      </c>
    </row>
    <row r="69" spans="1:11" ht="31.5" x14ac:dyDescent="0.25">
      <c r="A69" s="13">
        <v>25</v>
      </c>
      <c r="B69" s="14" t="s">
        <v>244</v>
      </c>
      <c r="C69" s="14" t="s">
        <v>12</v>
      </c>
      <c r="D69" s="14" t="s">
        <v>245</v>
      </c>
      <c r="E69" s="15" t="s">
        <v>246</v>
      </c>
      <c r="F69" s="16"/>
      <c r="G69" s="16"/>
      <c r="H69" s="17"/>
      <c r="I69" s="18">
        <v>35529.1</v>
      </c>
      <c r="J69" s="15"/>
      <c r="K69" s="19" t="str">
        <f>VLOOKUP(D69,'[1]Отчёт по доставленным'!$C$9:$L$76,10,0)</f>
        <v>не доставлено</v>
      </c>
    </row>
    <row r="70" spans="1:11" ht="31.5" x14ac:dyDescent="0.25">
      <c r="A70" s="13" t="s">
        <v>247</v>
      </c>
      <c r="B70" s="14"/>
      <c r="C70" s="14"/>
      <c r="D70" s="14"/>
      <c r="E70" s="15"/>
      <c r="F70" s="16" t="s">
        <v>248</v>
      </c>
      <c r="G70" s="16" t="s">
        <v>249</v>
      </c>
      <c r="H70" s="17" t="s">
        <v>118</v>
      </c>
      <c r="I70" s="18"/>
      <c r="J70" s="15" t="s">
        <v>19</v>
      </c>
      <c r="K70" s="19" t="e">
        <f>VLOOKUP(D70,'[1]Отчёт по доставленным'!$C$9:$L$76,10,0)</f>
        <v>#N/A</v>
      </c>
    </row>
    <row r="71" spans="1:11" x14ac:dyDescent="0.25">
      <c r="A71" s="13">
        <v>26</v>
      </c>
      <c r="B71" s="14" t="s">
        <v>250</v>
      </c>
      <c r="C71" s="14" t="s">
        <v>12</v>
      </c>
      <c r="D71" s="14" t="s">
        <v>39</v>
      </c>
      <c r="E71" s="15" t="s">
        <v>251</v>
      </c>
      <c r="F71" s="16"/>
      <c r="G71" s="16"/>
      <c r="H71" s="17"/>
      <c r="I71" s="18">
        <v>35146.47</v>
      </c>
      <c r="J71" s="15"/>
      <c r="K71" s="19" t="str">
        <f>VLOOKUP(D71,'[1]Отчёт по доставленным'!$C$9:$L$76,10,0)</f>
        <v>доставлено</v>
      </c>
    </row>
    <row r="72" spans="1:11" ht="31.5" x14ac:dyDescent="0.25">
      <c r="A72" s="13" t="s">
        <v>252</v>
      </c>
      <c r="B72" s="14"/>
      <c r="C72" s="14"/>
      <c r="D72" s="14"/>
      <c r="E72" s="15"/>
      <c r="F72" s="16" t="s">
        <v>253</v>
      </c>
      <c r="G72" s="16" t="s">
        <v>254</v>
      </c>
      <c r="H72" s="17" t="s">
        <v>87</v>
      </c>
      <c r="I72" s="18"/>
      <c r="J72" s="15" t="s">
        <v>19</v>
      </c>
      <c r="K72" s="19" t="e">
        <f>VLOOKUP(D72,'[1]Отчёт по доставленным'!$C$9:$L$76,10,0)</f>
        <v>#N/A</v>
      </c>
    </row>
    <row r="73" spans="1:11" x14ac:dyDescent="0.25">
      <c r="A73" s="13">
        <v>27</v>
      </c>
      <c r="B73" s="14" t="s">
        <v>255</v>
      </c>
      <c r="C73" s="14" t="s">
        <v>12</v>
      </c>
      <c r="D73" s="14" t="s">
        <v>256</v>
      </c>
      <c r="E73" s="15" t="s">
        <v>257</v>
      </c>
      <c r="F73" s="16"/>
      <c r="G73" s="16"/>
      <c r="H73" s="17"/>
      <c r="I73" s="18">
        <v>31349.11</v>
      </c>
      <c r="J73" s="15"/>
      <c r="K73" s="19" t="str">
        <f>VLOOKUP(D73,'[1]Отчёт по доставленным'!$C$9:$L$76,10,0)</f>
        <v>доставлено</v>
      </c>
    </row>
    <row r="74" spans="1:11" ht="31.5" x14ac:dyDescent="0.25">
      <c r="A74" s="13" t="s">
        <v>258</v>
      </c>
      <c r="B74" s="14"/>
      <c r="C74" s="14"/>
      <c r="D74" s="14"/>
      <c r="E74" s="15"/>
      <c r="F74" s="16" t="s">
        <v>259</v>
      </c>
      <c r="G74" s="16" t="s">
        <v>260</v>
      </c>
      <c r="H74" s="17" t="s">
        <v>30</v>
      </c>
      <c r="I74" s="18"/>
      <c r="J74" s="15" t="s">
        <v>19</v>
      </c>
      <c r="K74" s="19" t="e">
        <f>VLOOKUP(D74,'[1]Отчёт по доставленным'!$C$9:$L$76,10,0)</f>
        <v>#N/A</v>
      </c>
    </row>
    <row r="75" spans="1:11" ht="31.5" x14ac:dyDescent="0.25">
      <c r="A75" s="13">
        <v>28</v>
      </c>
      <c r="B75" s="14" t="s">
        <v>261</v>
      </c>
      <c r="C75" s="14" t="s">
        <v>12</v>
      </c>
      <c r="D75" s="14" t="s">
        <v>262</v>
      </c>
      <c r="E75" s="15" t="s">
        <v>263</v>
      </c>
      <c r="F75" s="16"/>
      <c r="G75" s="16"/>
      <c r="H75" s="17"/>
      <c r="I75" s="18">
        <v>31236.91</v>
      </c>
      <c r="J75" s="15"/>
      <c r="K75" s="19" t="str">
        <f>VLOOKUP(D75,'[1]Отчёт по доставленным'!$C$9:$L$76,10,0)</f>
        <v>доставлено</v>
      </c>
    </row>
    <row r="76" spans="1:11" ht="31.5" x14ac:dyDescent="0.25">
      <c r="A76" s="13" t="s">
        <v>264</v>
      </c>
      <c r="B76" s="14"/>
      <c r="C76" s="14"/>
      <c r="D76" s="14"/>
      <c r="E76" s="15"/>
      <c r="F76" s="16" t="s">
        <v>265</v>
      </c>
      <c r="G76" s="16" t="s">
        <v>266</v>
      </c>
      <c r="H76" s="17" t="s">
        <v>267</v>
      </c>
      <c r="I76" s="18"/>
      <c r="J76" s="15" t="s">
        <v>19</v>
      </c>
      <c r="K76" s="19" t="e">
        <f>VLOOKUP(D76,'[1]Отчёт по доставленным'!$C$9:$L$76,10,0)</f>
        <v>#N/A</v>
      </c>
    </row>
    <row r="77" spans="1:11" x14ac:dyDescent="0.25">
      <c r="A77" s="13">
        <v>29</v>
      </c>
      <c r="B77" s="14" t="s">
        <v>268</v>
      </c>
      <c r="C77" s="14" t="s">
        <v>12</v>
      </c>
      <c r="D77" s="14" t="s">
        <v>269</v>
      </c>
      <c r="E77" s="15" t="s">
        <v>270</v>
      </c>
      <c r="F77" s="16"/>
      <c r="G77" s="16"/>
      <c r="H77" s="17"/>
      <c r="I77" s="18">
        <v>26968.54</v>
      </c>
      <c r="J77" s="15"/>
      <c r="K77" s="19" t="str">
        <f>VLOOKUP(D77,'[1]Отчёт по доставленным'!$C$9:$L$76,10,0)</f>
        <v>доставлено</v>
      </c>
    </row>
    <row r="78" spans="1:11" ht="31.5" x14ac:dyDescent="0.25">
      <c r="A78" s="13" t="s">
        <v>271</v>
      </c>
      <c r="B78" s="14"/>
      <c r="C78" s="14"/>
      <c r="D78" s="14"/>
      <c r="E78" s="15"/>
      <c r="F78" s="16" t="s">
        <v>272</v>
      </c>
      <c r="G78" s="16" t="s">
        <v>273</v>
      </c>
      <c r="H78" s="17" t="s">
        <v>274</v>
      </c>
      <c r="I78" s="18"/>
      <c r="J78" s="15" t="s">
        <v>19</v>
      </c>
      <c r="K78" s="19" t="e">
        <f>VLOOKUP(D78,'[1]Отчёт по доставленным'!$C$9:$L$76,10,0)</f>
        <v>#N/A</v>
      </c>
    </row>
    <row r="79" spans="1:11" ht="31.5" x14ac:dyDescent="0.25">
      <c r="A79" s="13">
        <v>30</v>
      </c>
      <c r="B79" s="14" t="s">
        <v>275</v>
      </c>
      <c r="C79" s="14" t="s">
        <v>12</v>
      </c>
      <c r="D79" s="14" t="s">
        <v>212</v>
      </c>
      <c r="E79" s="15" t="s">
        <v>213</v>
      </c>
      <c r="F79" s="16"/>
      <c r="G79" s="16"/>
      <c r="H79" s="17"/>
      <c r="I79" s="18">
        <v>23861.22</v>
      </c>
      <c r="J79" s="15"/>
      <c r="K79" s="19" t="str">
        <f>VLOOKUP(D79,'[1]Отчёт по доставленным'!$C$9:$L$76,10,0)</f>
        <v>доставлено</v>
      </c>
    </row>
    <row r="80" spans="1:11" ht="31.5" x14ac:dyDescent="0.25">
      <c r="A80" s="13" t="s">
        <v>276</v>
      </c>
      <c r="B80" s="14"/>
      <c r="C80" s="14"/>
      <c r="D80" s="14"/>
      <c r="E80" s="15"/>
      <c r="F80" s="16" t="s">
        <v>277</v>
      </c>
      <c r="G80" s="16" t="s">
        <v>278</v>
      </c>
      <c r="H80" s="17" t="s">
        <v>279</v>
      </c>
      <c r="I80" s="18"/>
      <c r="J80" s="15" t="s">
        <v>19</v>
      </c>
      <c r="K80" s="19" t="e">
        <f>VLOOKUP(D80,'[1]Отчёт по доставленным'!$C$9:$L$76,10,0)</f>
        <v>#N/A</v>
      </c>
    </row>
    <row r="81" spans="1:11" x14ac:dyDescent="0.25">
      <c r="A81" s="13">
        <v>31</v>
      </c>
      <c r="B81" s="14" t="s">
        <v>280</v>
      </c>
      <c r="C81" s="14" t="s">
        <v>12</v>
      </c>
      <c r="D81" s="14" t="s">
        <v>281</v>
      </c>
      <c r="E81" s="15" t="s">
        <v>282</v>
      </c>
      <c r="F81" s="16"/>
      <c r="G81" s="16"/>
      <c r="H81" s="17"/>
      <c r="I81" s="18">
        <v>23595.84</v>
      </c>
      <c r="J81" s="15"/>
      <c r="K81" s="19" t="str">
        <f>VLOOKUP(D81,'[1]Отчёт по доставленным'!$C$9:$L$76,10,0)</f>
        <v>доставлено</v>
      </c>
    </row>
    <row r="82" spans="1:11" ht="63" x14ac:dyDescent="0.25">
      <c r="A82" s="13" t="s">
        <v>283</v>
      </c>
      <c r="B82" s="14"/>
      <c r="C82" s="14"/>
      <c r="D82" s="14"/>
      <c r="E82" s="15"/>
      <c r="F82" s="16" t="s">
        <v>284</v>
      </c>
      <c r="G82" s="16" t="s">
        <v>285</v>
      </c>
      <c r="H82" s="17" t="s">
        <v>286</v>
      </c>
      <c r="I82" s="18"/>
      <c r="J82" s="15" t="s">
        <v>19</v>
      </c>
      <c r="K82" s="19" t="e">
        <f>VLOOKUP(D82,'[1]Отчёт по доставленным'!$C$9:$L$76,10,0)</f>
        <v>#N/A</v>
      </c>
    </row>
    <row r="83" spans="1:11" x14ac:dyDescent="0.25">
      <c r="A83" s="13">
        <v>32</v>
      </c>
      <c r="B83" s="14" t="s">
        <v>287</v>
      </c>
      <c r="C83" s="14" t="s">
        <v>12</v>
      </c>
      <c r="D83" s="14" t="s">
        <v>288</v>
      </c>
      <c r="E83" s="15" t="s">
        <v>289</v>
      </c>
      <c r="F83" s="16"/>
      <c r="G83" s="16"/>
      <c r="H83" s="17"/>
      <c r="I83" s="18">
        <v>20863.560000000001</v>
      </c>
      <c r="J83" s="15"/>
      <c r="K83" s="19" t="str">
        <f>VLOOKUP(D83,'[1]Отчёт по доставленным'!$C$9:$L$76,10,0)</f>
        <v>отправлено</v>
      </c>
    </row>
    <row r="84" spans="1:11" ht="31.5" x14ac:dyDescent="0.25">
      <c r="A84" s="13" t="s">
        <v>290</v>
      </c>
      <c r="B84" s="14"/>
      <c r="C84" s="14"/>
      <c r="D84" s="14"/>
      <c r="E84" s="15"/>
      <c r="F84" s="16" t="s">
        <v>291</v>
      </c>
      <c r="G84" s="16" t="s">
        <v>292</v>
      </c>
      <c r="H84" s="17" t="s">
        <v>293</v>
      </c>
      <c r="I84" s="18"/>
      <c r="J84" s="15" t="s">
        <v>19</v>
      </c>
      <c r="K84" s="19" t="e">
        <f>VLOOKUP(D84,'[1]Отчёт по доставленным'!$C$9:$L$76,10,0)</f>
        <v>#N/A</v>
      </c>
    </row>
    <row r="85" spans="1:11" x14ac:dyDescent="0.25">
      <c r="A85" s="13">
        <v>33</v>
      </c>
      <c r="B85" s="14" t="s">
        <v>294</v>
      </c>
      <c r="C85" s="14" t="s">
        <v>12</v>
      </c>
      <c r="D85" s="14" t="s">
        <v>295</v>
      </c>
      <c r="E85" s="15" t="s">
        <v>296</v>
      </c>
      <c r="F85" s="16"/>
      <c r="G85" s="16"/>
      <c r="H85" s="17"/>
      <c r="I85" s="18">
        <v>19895.64</v>
      </c>
      <c r="J85" s="15"/>
      <c r="K85" s="19" t="str">
        <f>VLOOKUP(D85,'[1]Отчёт по доставленным'!$C$9:$L$76,10,0)</f>
        <v>доставлено</v>
      </c>
    </row>
    <row r="86" spans="1:11" ht="47.25" x14ac:dyDescent="0.25">
      <c r="A86" s="13" t="s">
        <v>297</v>
      </c>
      <c r="B86" s="14"/>
      <c r="C86" s="14"/>
      <c r="D86" s="14"/>
      <c r="E86" s="15"/>
      <c r="F86" s="16" t="s">
        <v>298</v>
      </c>
      <c r="G86" s="16" t="s">
        <v>299</v>
      </c>
      <c r="H86" s="17" t="s">
        <v>87</v>
      </c>
      <c r="I86" s="18"/>
      <c r="J86" s="15" t="s">
        <v>19</v>
      </c>
      <c r="K86" s="19" t="e">
        <f>VLOOKUP(D86,'[1]Отчёт по доставленным'!$C$9:$L$76,10,0)</f>
        <v>#N/A</v>
      </c>
    </row>
    <row r="87" spans="1:11" x14ac:dyDescent="0.25">
      <c r="A87" s="13">
        <v>34</v>
      </c>
      <c r="B87" s="14" t="s">
        <v>300</v>
      </c>
      <c r="C87" s="14" t="s">
        <v>12</v>
      </c>
      <c r="D87" s="14" t="s">
        <v>301</v>
      </c>
      <c r="E87" s="15" t="s">
        <v>302</v>
      </c>
      <c r="F87" s="16"/>
      <c r="G87" s="16"/>
      <c r="H87" s="17"/>
      <c r="I87" s="18">
        <v>18124.59</v>
      </c>
      <c r="J87" s="15"/>
      <c r="K87" s="19" t="str">
        <f>VLOOKUP(D87,'[1]Отчёт по доставленным'!$C$9:$L$76,10,0)</f>
        <v>доставлено</v>
      </c>
    </row>
    <row r="88" spans="1:11" ht="31.5" x14ac:dyDescent="0.25">
      <c r="A88" s="13" t="s">
        <v>303</v>
      </c>
      <c r="B88" s="14"/>
      <c r="C88" s="14"/>
      <c r="D88" s="14"/>
      <c r="E88" s="15"/>
      <c r="F88" s="16" t="s">
        <v>304</v>
      </c>
      <c r="G88" s="16" t="s">
        <v>305</v>
      </c>
      <c r="H88" s="17" t="s">
        <v>87</v>
      </c>
      <c r="I88" s="18"/>
      <c r="J88" s="15" t="s">
        <v>19</v>
      </c>
      <c r="K88" s="19" t="e">
        <f>VLOOKUP(D88,'[1]Отчёт по доставленным'!$C$9:$L$76,10,0)</f>
        <v>#N/A</v>
      </c>
    </row>
    <row r="89" spans="1:11" ht="31.5" x14ac:dyDescent="0.25">
      <c r="A89" s="13">
        <v>35</v>
      </c>
      <c r="B89" s="14" t="s">
        <v>306</v>
      </c>
      <c r="C89" s="14" t="s">
        <v>12</v>
      </c>
      <c r="D89" s="14" t="s">
        <v>307</v>
      </c>
      <c r="E89" s="15" t="s">
        <v>308</v>
      </c>
      <c r="F89" s="16"/>
      <c r="G89" s="16"/>
      <c r="H89" s="17"/>
      <c r="I89" s="18">
        <v>17271.28</v>
      </c>
      <c r="J89" s="15"/>
      <c r="K89" s="19" t="str">
        <f>VLOOKUP(D89,'[1]Отчёт по доставленным'!$C$9:$L$76,10,0)</f>
        <v>доставлено</v>
      </c>
    </row>
    <row r="90" spans="1:11" ht="31.5" x14ac:dyDescent="0.25">
      <c r="A90" s="13" t="s">
        <v>309</v>
      </c>
      <c r="B90" s="14"/>
      <c r="C90" s="14"/>
      <c r="D90" s="14"/>
      <c r="E90" s="15"/>
      <c r="F90" s="16" t="s">
        <v>310</v>
      </c>
      <c r="G90" s="16" t="s">
        <v>311</v>
      </c>
      <c r="H90" s="17" t="s">
        <v>312</v>
      </c>
      <c r="I90" s="18"/>
      <c r="J90" s="15" t="s">
        <v>19</v>
      </c>
      <c r="K90" s="19" t="e">
        <f>VLOOKUP(D90,'[1]Отчёт по доставленным'!$C$9:$L$76,10,0)</f>
        <v>#N/A</v>
      </c>
    </row>
    <row r="91" spans="1:11" ht="47.25" x14ac:dyDescent="0.25">
      <c r="A91" s="13">
        <v>36</v>
      </c>
      <c r="B91" s="14" t="s">
        <v>313</v>
      </c>
      <c r="C91" s="14" t="s">
        <v>12</v>
      </c>
      <c r="D91" s="14"/>
      <c r="E91" s="15" t="s">
        <v>314</v>
      </c>
      <c r="F91" s="16"/>
      <c r="G91" s="16"/>
      <c r="H91" s="17"/>
      <c r="I91" s="18">
        <v>16709.060000000001</v>
      </c>
      <c r="J91" s="15"/>
      <c r="K91" s="19" t="e">
        <f>VLOOKUP(D91,'[1]Отчёт по доставленным'!$C$9:$L$76,10,0)</f>
        <v>#N/A</v>
      </c>
    </row>
    <row r="92" spans="1:11" ht="31.5" x14ac:dyDescent="0.25">
      <c r="A92" s="13" t="s">
        <v>315</v>
      </c>
      <c r="B92" s="14"/>
      <c r="C92" s="14"/>
      <c r="D92" s="14"/>
      <c r="E92" s="15"/>
      <c r="F92" s="16" t="s">
        <v>316</v>
      </c>
      <c r="G92" s="16" t="s">
        <v>317</v>
      </c>
      <c r="H92" s="17" t="s">
        <v>318</v>
      </c>
      <c r="I92" s="18"/>
      <c r="J92" s="15" t="s">
        <v>19</v>
      </c>
      <c r="K92" s="19" t="e">
        <f>VLOOKUP(D92,'[1]Отчёт по доставленным'!$C$9:$L$76,10,0)</f>
        <v>#N/A</v>
      </c>
    </row>
    <row r="93" spans="1:11" ht="31.5" x14ac:dyDescent="0.25">
      <c r="A93" s="13">
        <v>37</v>
      </c>
      <c r="B93" s="14" t="s">
        <v>319</v>
      </c>
      <c r="C93" s="14" t="s">
        <v>12</v>
      </c>
      <c r="D93" s="14" t="s">
        <v>320</v>
      </c>
      <c r="E93" s="15" t="s">
        <v>321</v>
      </c>
      <c r="F93" s="16"/>
      <c r="G93" s="16"/>
      <c r="H93" s="17"/>
      <c r="I93" s="18">
        <v>15856.76</v>
      </c>
      <c r="J93" s="15"/>
      <c r="K93" s="19" t="str">
        <f>VLOOKUP(D93,'[1]Отчёт по доставленным'!$C$9:$L$76,10,0)</f>
        <v>доставлено</v>
      </c>
    </row>
    <row r="94" spans="1:11" ht="31.5" x14ac:dyDescent="0.25">
      <c r="A94" s="13" t="s">
        <v>322</v>
      </c>
      <c r="B94" s="14"/>
      <c r="C94" s="14"/>
      <c r="D94" s="14"/>
      <c r="E94" s="15"/>
      <c r="F94" s="16" t="s">
        <v>323</v>
      </c>
      <c r="G94" s="16" t="s">
        <v>324</v>
      </c>
      <c r="H94" s="17" t="s">
        <v>325</v>
      </c>
      <c r="I94" s="18"/>
      <c r="J94" s="15" t="s">
        <v>19</v>
      </c>
      <c r="K94" s="19" t="e">
        <f>VLOOKUP(D94,'[1]Отчёт по доставленным'!$C$9:$L$76,10,0)</f>
        <v>#N/A</v>
      </c>
    </row>
    <row r="95" spans="1:11" x14ac:dyDescent="0.25">
      <c r="A95" s="13">
        <v>38</v>
      </c>
      <c r="B95" s="14" t="s">
        <v>326</v>
      </c>
      <c r="C95" s="14" t="s">
        <v>12</v>
      </c>
      <c r="D95" s="14" t="s">
        <v>327</v>
      </c>
      <c r="E95" s="15" t="s">
        <v>328</v>
      </c>
      <c r="F95" s="16"/>
      <c r="G95" s="16"/>
      <c r="H95" s="17"/>
      <c r="I95" s="18">
        <v>15477.49</v>
      </c>
      <c r="J95" s="15"/>
      <c r="K95" s="19" t="str">
        <f>VLOOKUP(D95,'[1]Отчёт по доставленным'!$C$9:$L$76,10,0)</f>
        <v>доставлено</v>
      </c>
    </row>
    <row r="96" spans="1:11" ht="31.5" x14ac:dyDescent="0.25">
      <c r="A96" s="13" t="s">
        <v>329</v>
      </c>
      <c r="B96" s="14"/>
      <c r="C96" s="14"/>
      <c r="D96" s="14"/>
      <c r="E96" s="15"/>
      <c r="F96" s="16" t="s">
        <v>330</v>
      </c>
      <c r="G96" s="16" t="s">
        <v>331</v>
      </c>
      <c r="H96" s="17" t="s">
        <v>332</v>
      </c>
      <c r="I96" s="18"/>
      <c r="J96" s="15" t="s">
        <v>19</v>
      </c>
      <c r="K96" s="19" t="e">
        <f>VLOOKUP(D96,'[1]Отчёт по доставленным'!$C$9:$L$76,10,0)</f>
        <v>#N/A</v>
      </c>
    </row>
    <row r="97" spans="1:11" ht="47.25" x14ac:dyDescent="0.25">
      <c r="A97" s="13">
        <v>39</v>
      </c>
      <c r="B97" s="14" t="s">
        <v>333</v>
      </c>
      <c r="C97" s="14" t="s">
        <v>12</v>
      </c>
      <c r="D97" s="14"/>
      <c r="E97" s="15" t="s">
        <v>334</v>
      </c>
      <c r="F97" s="16"/>
      <c r="G97" s="16"/>
      <c r="H97" s="17"/>
      <c r="I97" s="18">
        <v>15284.52</v>
      </c>
      <c r="J97" s="15"/>
      <c r="K97" s="19" t="e">
        <f>VLOOKUP(D97,'[1]Отчёт по доставленным'!$C$9:$L$76,10,0)</f>
        <v>#N/A</v>
      </c>
    </row>
    <row r="98" spans="1:11" ht="31.5" x14ac:dyDescent="0.25">
      <c r="A98" s="13" t="s">
        <v>335</v>
      </c>
      <c r="B98" s="14"/>
      <c r="C98" s="14"/>
      <c r="D98" s="14"/>
      <c r="E98" s="15"/>
      <c r="F98" s="16" t="s">
        <v>336</v>
      </c>
      <c r="G98" s="16" t="s">
        <v>337</v>
      </c>
      <c r="H98" s="17" t="s">
        <v>338</v>
      </c>
      <c r="I98" s="18"/>
      <c r="J98" s="15" t="s">
        <v>19</v>
      </c>
      <c r="K98" s="19" t="e">
        <f>VLOOKUP(D98,'[1]Отчёт по доставленным'!$C$9:$L$76,10,0)</f>
        <v>#N/A</v>
      </c>
    </row>
    <row r="99" spans="1:11" x14ac:dyDescent="0.25">
      <c r="A99" s="13">
        <v>40</v>
      </c>
      <c r="B99" s="14" t="s">
        <v>339</v>
      </c>
      <c r="C99" s="14" t="s">
        <v>12</v>
      </c>
      <c r="D99" s="14" t="s">
        <v>340</v>
      </c>
      <c r="E99" s="15" t="s">
        <v>341</v>
      </c>
      <c r="F99" s="16"/>
      <c r="G99" s="16"/>
      <c r="H99" s="17"/>
      <c r="I99" s="18">
        <v>14973.25</v>
      </c>
      <c r="J99" s="15"/>
      <c r="K99" s="19" t="str">
        <f>VLOOKUP(D99,'[1]Отчёт по доставленным'!$C$9:$L$76,10,0)</f>
        <v>доставлено</v>
      </c>
    </row>
    <row r="100" spans="1:11" ht="31.5" x14ac:dyDescent="0.25">
      <c r="A100" s="13" t="s">
        <v>342</v>
      </c>
      <c r="B100" s="14"/>
      <c r="C100" s="14"/>
      <c r="D100" s="14"/>
      <c r="E100" s="15"/>
      <c r="F100" s="16" t="s">
        <v>343</v>
      </c>
      <c r="G100" s="16" t="s">
        <v>344</v>
      </c>
      <c r="H100" s="17" t="s">
        <v>345</v>
      </c>
      <c r="I100" s="18"/>
      <c r="J100" s="15" t="s">
        <v>19</v>
      </c>
      <c r="K100" s="19" t="e">
        <f>VLOOKUP(D100,'[1]Отчёт по доставленным'!$C$9:$L$76,10,0)</f>
        <v>#N/A</v>
      </c>
    </row>
    <row r="101" spans="1:11" x14ac:dyDescent="0.25">
      <c r="A101" s="13">
        <v>41</v>
      </c>
      <c r="B101" s="14" t="s">
        <v>346</v>
      </c>
      <c r="C101" s="14" t="s">
        <v>12</v>
      </c>
      <c r="D101" s="14"/>
      <c r="E101" s="15" t="s">
        <v>347</v>
      </c>
      <c r="F101" s="16"/>
      <c r="G101" s="16"/>
      <c r="H101" s="17"/>
      <c r="I101" s="18">
        <v>14706.51</v>
      </c>
      <c r="J101" s="15"/>
      <c r="K101" s="19" t="e">
        <f>VLOOKUP(D101,'[1]Отчёт по доставленным'!$C$9:$L$76,10,0)</f>
        <v>#N/A</v>
      </c>
    </row>
    <row r="102" spans="1:11" ht="31.5" x14ac:dyDescent="0.25">
      <c r="A102" s="13" t="s">
        <v>348</v>
      </c>
      <c r="B102" s="14"/>
      <c r="C102" s="14"/>
      <c r="D102" s="14"/>
      <c r="E102" s="15"/>
      <c r="F102" s="16" t="s">
        <v>349</v>
      </c>
      <c r="G102" s="16" t="s">
        <v>350</v>
      </c>
      <c r="H102" s="17" t="s">
        <v>351</v>
      </c>
      <c r="I102" s="18"/>
      <c r="J102" s="15" t="s">
        <v>19</v>
      </c>
      <c r="K102" s="19" t="e">
        <f>VLOOKUP(D102,'[1]Отчёт по доставленным'!$C$9:$L$76,10,0)</f>
        <v>#N/A</v>
      </c>
    </row>
    <row r="103" spans="1:11" x14ac:dyDescent="0.25">
      <c r="A103" s="13">
        <v>42</v>
      </c>
      <c r="B103" s="14" t="s">
        <v>352</v>
      </c>
      <c r="C103" s="14" t="s">
        <v>12</v>
      </c>
      <c r="D103" s="14" t="s">
        <v>353</v>
      </c>
      <c r="E103" s="15" t="s">
        <v>354</v>
      </c>
      <c r="F103" s="16"/>
      <c r="G103" s="16"/>
      <c r="H103" s="17"/>
      <c r="I103" s="18">
        <v>6688.96</v>
      </c>
      <c r="J103" s="15"/>
      <c r="K103" s="19" t="str">
        <f>VLOOKUP(D103,'[1]Отчёт по доставленным'!$C$9:$L$76,10,0)</f>
        <v>доставлено</v>
      </c>
    </row>
    <row r="104" spans="1:11" ht="47.25" x14ac:dyDescent="0.25">
      <c r="A104" s="13" t="s">
        <v>355</v>
      </c>
      <c r="B104" s="14"/>
      <c r="C104" s="14"/>
      <c r="D104" s="14"/>
      <c r="E104" s="15"/>
      <c r="F104" s="16" t="s">
        <v>356</v>
      </c>
      <c r="G104" s="16" t="s">
        <v>357</v>
      </c>
      <c r="H104" s="17" t="s">
        <v>105</v>
      </c>
      <c r="I104" s="18"/>
      <c r="J104" s="15" t="s">
        <v>19</v>
      </c>
      <c r="K104" s="19" t="e">
        <f>VLOOKUP(D104,'[1]Отчёт по доставленным'!$C$9:$L$76,10,0)</f>
        <v>#N/A</v>
      </c>
    </row>
    <row r="105" spans="1:11" ht="31.5" x14ac:dyDescent="0.25">
      <c r="A105" s="13">
        <v>43</v>
      </c>
      <c r="B105" s="14" t="s">
        <v>358</v>
      </c>
      <c r="C105" s="14" t="s">
        <v>12</v>
      </c>
      <c r="D105" s="14"/>
      <c r="E105" s="15" t="s">
        <v>359</v>
      </c>
      <c r="F105" s="16"/>
      <c r="G105" s="16"/>
      <c r="H105" s="17"/>
      <c r="I105" s="18">
        <v>6371.44</v>
      </c>
      <c r="J105" s="15"/>
      <c r="K105" s="19" t="e">
        <f>VLOOKUP(D105,'[1]Отчёт по доставленным'!$C$9:$L$76,10,0)</f>
        <v>#N/A</v>
      </c>
    </row>
    <row r="106" spans="1:11" ht="31.5" x14ac:dyDescent="0.25">
      <c r="A106" s="13" t="s">
        <v>360</v>
      </c>
      <c r="B106" s="14"/>
      <c r="C106" s="14"/>
      <c r="D106" s="14"/>
      <c r="E106" s="15"/>
      <c r="F106" s="16" t="s">
        <v>361</v>
      </c>
      <c r="G106" s="16" t="s">
        <v>362</v>
      </c>
      <c r="H106" s="17" t="s">
        <v>363</v>
      </c>
      <c r="I106" s="18"/>
      <c r="J106" s="15" t="s">
        <v>19</v>
      </c>
      <c r="K106" s="19" t="e">
        <f>VLOOKUP(D106,'[1]Отчёт по доставленным'!$C$9:$L$76,10,0)</f>
        <v>#N/A</v>
      </c>
    </row>
    <row r="107" spans="1:11" x14ac:dyDescent="0.25">
      <c r="A107" s="13">
        <v>44</v>
      </c>
      <c r="B107" s="14" t="s">
        <v>364</v>
      </c>
      <c r="C107" s="14" t="s">
        <v>12</v>
      </c>
      <c r="D107" s="14" t="s">
        <v>365</v>
      </c>
      <c r="E107" s="15" t="s">
        <v>366</v>
      </c>
      <c r="F107" s="16"/>
      <c r="G107" s="16"/>
      <c r="H107" s="17"/>
      <c r="I107" s="18">
        <v>5863.17</v>
      </c>
      <c r="J107" s="15"/>
      <c r="K107" s="19" t="str">
        <f>VLOOKUP(D107,'[1]Отчёт по доставленным'!$C$9:$L$76,10,0)</f>
        <v>доставлено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370</v>
      </c>
      <c r="I108" s="18"/>
      <c r="J108" s="15" t="s">
        <v>19</v>
      </c>
      <c r="K108" s="19" t="e">
        <f>VLOOKUP(D108,'[1]Отчёт по доставленным'!$C$9:$L$76,10,0)</f>
        <v>#N/A</v>
      </c>
    </row>
    <row r="109" spans="1:11" x14ac:dyDescent="0.25">
      <c r="A109" s="13">
        <v>45</v>
      </c>
      <c r="B109" s="14" t="s">
        <v>371</v>
      </c>
      <c r="C109" s="14" t="s">
        <v>12</v>
      </c>
      <c r="D109" s="14" t="s">
        <v>372</v>
      </c>
      <c r="E109" s="15" t="s">
        <v>373</v>
      </c>
      <c r="F109" s="16"/>
      <c r="G109" s="16"/>
      <c r="H109" s="17"/>
      <c r="I109" s="18">
        <v>5824.8</v>
      </c>
      <c r="J109" s="15"/>
      <c r="K109" s="19" t="str">
        <f>VLOOKUP(D109,'[1]Отчёт по доставленным'!$C$9:$L$76,10,0)</f>
        <v>доставлено</v>
      </c>
    </row>
    <row r="110" spans="1:11" ht="31.5" x14ac:dyDescent="0.25">
      <c r="A110" s="13" t="s">
        <v>374</v>
      </c>
      <c r="B110" s="14"/>
      <c r="C110" s="14"/>
      <c r="D110" s="14"/>
      <c r="E110" s="15"/>
      <c r="F110" s="16" t="s">
        <v>375</v>
      </c>
      <c r="G110" s="16" t="s">
        <v>376</v>
      </c>
      <c r="H110" s="17" t="s">
        <v>87</v>
      </c>
      <c r="I110" s="18"/>
      <c r="J110" s="15" t="s">
        <v>19</v>
      </c>
      <c r="K110" s="19" t="e">
        <f>VLOOKUP(D110,'[1]Отчёт по доставленным'!$C$9:$L$76,10,0)</f>
        <v>#N/A</v>
      </c>
    </row>
    <row r="111" spans="1:11" x14ac:dyDescent="0.25">
      <c r="A111" s="13">
        <v>46</v>
      </c>
      <c r="B111" s="14" t="s">
        <v>377</v>
      </c>
      <c r="C111" s="14" t="s">
        <v>12</v>
      </c>
      <c r="D111" s="14" t="s">
        <v>378</v>
      </c>
      <c r="E111" s="15" t="s">
        <v>379</v>
      </c>
      <c r="F111" s="16"/>
      <c r="G111" s="16"/>
      <c r="H111" s="17"/>
      <c r="I111" s="18">
        <v>2923.87</v>
      </c>
      <c r="J111" s="15"/>
      <c r="K111" s="19" t="str">
        <f>VLOOKUP(D111,'[1]Отчёт по доставленным'!$C$9:$L$76,10,0)</f>
        <v>доставлено</v>
      </c>
    </row>
    <row r="112" spans="1:11" ht="31.5" x14ac:dyDescent="0.25">
      <c r="A112" s="13" t="s">
        <v>380</v>
      </c>
      <c r="B112" s="14"/>
      <c r="C112" s="14"/>
      <c r="D112" s="14"/>
      <c r="E112" s="15"/>
      <c r="F112" s="16" t="s">
        <v>381</v>
      </c>
      <c r="G112" s="16" t="s">
        <v>382</v>
      </c>
      <c r="H112" s="17" t="s">
        <v>383</v>
      </c>
      <c r="I112" s="18"/>
      <c r="J112" s="15" t="s">
        <v>19</v>
      </c>
      <c r="K112" s="19" t="e">
        <f>VLOOKUP(D112,'[1]Отчёт по доставленным'!$C$9:$L$76,10,0)</f>
        <v>#N/A</v>
      </c>
    </row>
    <row r="113" spans="1:11" x14ac:dyDescent="0.25">
      <c r="A113" s="13">
        <v>47</v>
      </c>
      <c r="B113" s="14" t="s">
        <v>384</v>
      </c>
      <c r="C113" s="14" t="s">
        <v>12</v>
      </c>
      <c r="D113" s="14" t="s">
        <v>385</v>
      </c>
      <c r="E113" s="15" t="s">
        <v>386</v>
      </c>
      <c r="F113" s="16"/>
      <c r="G113" s="16"/>
      <c r="H113" s="17"/>
      <c r="I113" s="18">
        <v>2646.55</v>
      </c>
      <c r="J113" s="15"/>
      <c r="K113" s="19" t="str">
        <f>VLOOKUP(D113,'[1]Отчёт по доставленным'!$C$9:$L$76,10,0)</f>
        <v>доставлено</v>
      </c>
    </row>
    <row r="114" spans="1:11" ht="31.5" x14ac:dyDescent="0.25">
      <c r="A114" s="13" t="s">
        <v>387</v>
      </c>
      <c r="B114" s="14"/>
      <c r="C114" s="14"/>
      <c r="D114" s="14"/>
      <c r="E114" s="15"/>
      <c r="F114" s="16" t="s">
        <v>388</v>
      </c>
      <c r="G114" s="16" t="s">
        <v>389</v>
      </c>
      <c r="H114" s="17" t="s">
        <v>87</v>
      </c>
      <c r="I114" s="18"/>
      <c r="J114" s="15" t="s">
        <v>19</v>
      </c>
      <c r="K114" s="19" t="e">
        <f>VLOOKUP(D114,'[1]Отчёт по доставленным'!$C$9:$L$76,10,0)</f>
        <v>#N/A</v>
      </c>
    </row>
    <row r="115" spans="1:11" x14ac:dyDescent="0.25">
      <c r="A115" s="13">
        <v>48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2381.14</v>
      </c>
      <c r="J115" s="15"/>
      <c r="K115" s="19" t="str">
        <f>VLOOKUP(D115,'[1]Отчёт по доставленным'!$C$9:$L$76,10,0)</f>
        <v>доставлено</v>
      </c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105</v>
      </c>
      <c r="I116" s="18"/>
      <c r="J116" s="15" t="s">
        <v>19</v>
      </c>
      <c r="K116" s="19" t="e">
        <f>VLOOKUP(D116,'[1]Отчёт по доставленным'!$C$9:$L$76,10,0)</f>
        <v>#N/A</v>
      </c>
    </row>
    <row r="117" spans="1:11" x14ac:dyDescent="0.25">
      <c r="A117" s="13">
        <v>49</v>
      </c>
      <c r="B117" s="14" t="s">
        <v>396</v>
      </c>
      <c r="C117" s="14" t="s">
        <v>12</v>
      </c>
      <c r="D117" s="14" t="s">
        <v>238</v>
      </c>
      <c r="E117" s="15" t="s">
        <v>397</v>
      </c>
      <c r="F117" s="16"/>
      <c r="G117" s="16"/>
      <c r="H117" s="17"/>
      <c r="I117" s="18">
        <v>2260.73</v>
      </c>
      <c r="J117" s="15"/>
      <c r="K117" s="19" t="str">
        <f>VLOOKUP(D117,'[1]Отчёт по доставленным'!$C$9:$L$76,10,0)</f>
        <v>доставлено</v>
      </c>
    </row>
    <row r="118" spans="1:11" ht="47.25" x14ac:dyDescent="0.25">
      <c r="A118" s="13" t="s">
        <v>398</v>
      </c>
      <c r="B118" s="14"/>
      <c r="C118" s="14"/>
      <c r="D118" s="14"/>
      <c r="E118" s="15"/>
      <c r="F118" s="16" t="s">
        <v>399</v>
      </c>
      <c r="G118" s="16" t="s">
        <v>400</v>
      </c>
      <c r="H118" s="17" t="s">
        <v>401</v>
      </c>
      <c r="I118" s="18"/>
      <c r="J118" s="15" t="s">
        <v>19</v>
      </c>
      <c r="K118" s="19" t="e">
        <f>VLOOKUP(D118,'[1]Отчёт по доставленным'!$C$9:$L$76,10,0)</f>
        <v>#N/A</v>
      </c>
    </row>
    <row r="119" spans="1:11" x14ac:dyDescent="0.25">
      <c r="A119" s="13">
        <v>50</v>
      </c>
      <c r="B119" s="14" t="s">
        <v>402</v>
      </c>
      <c r="C119" s="14" t="s">
        <v>12</v>
      </c>
      <c r="D119" s="14" t="s">
        <v>403</v>
      </c>
      <c r="E119" s="15" t="s">
        <v>404</v>
      </c>
      <c r="F119" s="16"/>
      <c r="G119" s="16"/>
      <c r="H119" s="17"/>
      <c r="I119" s="18">
        <v>2197.59</v>
      </c>
      <c r="J119" s="15"/>
      <c r="K119" s="19" t="str">
        <f>VLOOKUP(D119,'[1]Отчёт по доставленным'!$C$9:$L$76,10,0)</f>
        <v>доставлено</v>
      </c>
    </row>
    <row r="120" spans="1:11" ht="47.25" x14ac:dyDescent="0.25">
      <c r="A120" s="13" t="s">
        <v>405</v>
      </c>
      <c r="B120" s="14"/>
      <c r="C120" s="14"/>
      <c r="D120" s="14"/>
      <c r="E120" s="15"/>
      <c r="F120" s="16" t="s">
        <v>406</v>
      </c>
      <c r="G120" s="16" t="s">
        <v>407</v>
      </c>
      <c r="H120" s="17" t="s">
        <v>105</v>
      </c>
      <c r="I120" s="18"/>
      <c r="J120" s="15" t="s">
        <v>19</v>
      </c>
      <c r="K120" s="19" t="e">
        <f>VLOOKUP(D120,'[1]Отчёт по доставленным'!$C$9:$L$76,10,0)</f>
        <v>#N/A</v>
      </c>
    </row>
    <row r="121" spans="1:11" x14ac:dyDescent="0.25">
      <c r="A121" s="13">
        <v>51</v>
      </c>
      <c r="B121" s="14" t="s">
        <v>408</v>
      </c>
      <c r="C121" s="14" t="s">
        <v>12</v>
      </c>
      <c r="D121" s="14" t="s">
        <v>409</v>
      </c>
      <c r="E121" s="15" t="s">
        <v>410</v>
      </c>
      <c r="F121" s="16"/>
      <c r="G121" s="16"/>
      <c r="H121" s="17"/>
      <c r="I121" s="18">
        <v>1945.45</v>
      </c>
      <c r="J121" s="15"/>
      <c r="K121" s="19" t="str">
        <f>VLOOKUP(D121,'[1]Отчёт по доставленным'!$C$9:$L$76,10,0)</f>
        <v>отправлено</v>
      </c>
    </row>
    <row r="122" spans="1:11" ht="31.5" x14ac:dyDescent="0.25">
      <c r="A122" s="13" t="s">
        <v>411</v>
      </c>
      <c r="B122" s="14"/>
      <c r="C122" s="14"/>
      <c r="D122" s="14"/>
      <c r="E122" s="15"/>
      <c r="F122" s="16" t="s">
        <v>412</v>
      </c>
      <c r="G122" s="16" t="s">
        <v>413</v>
      </c>
      <c r="H122" s="17" t="s">
        <v>414</v>
      </c>
      <c r="I122" s="18"/>
      <c r="J122" s="15" t="s">
        <v>19</v>
      </c>
      <c r="K122" s="19" t="e">
        <f>VLOOKUP(D122,'[1]Отчёт по доставленным'!$C$9:$L$76,10,0)</f>
        <v>#N/A</v>
      </c>
    </row>
    <row r="123" spans="1:11" x14ac:dyDescent="0.25">
      <c r="A123" s="13">
        <v>52</v>
      </c>
      <c r="B123" s="14" t="s">
        <v>415</v>
      </c>
      <c r="C123" s="14" t="s">
        <v>12</v>
      </c>
      <c r="D123" s="14" t="s">
        <v>416</v>
      </c>
      <c r="E123" s="15" t="s">
        <v>417</v>
      </c>
      <c r="F123" s="16"/>
      <c r="G123" s="16"/>
      <c r="H123" s="17"/>
      <c r="I123" s="18">
        <v>1866.52</v>
      </c>
      <c r="J123" s="15"/>
      <c r="K123" s="19" t="str">
        <f>VLOOKUP(D123,'[1]Отчёт по доставленным'!$C$9:$L$76,10,0)</f>
        <v>доставлено</v>
      </c>
    </row>
    <row r="124" spans="1:11" ht="31.5" x14ac:dyDescent="0.25">
      <c r="A124" s="13" t="s">
        <v>418</v>
      </c>
      <c r="B124" s="14"/>
      <c r="C124" s="14"/>
      <c r="D124" s="14"/>
      <c r="E124" s="15"/>
      <c r="F124" s="16" t="s">
        <v>419</v>
      </c>
      <c r="G124" s="16" t="s">
        <v>420</v>
      </c>
      <c r="H124" s="17" t="s">
        <v>417</v>
      </c>
      <c r="I124" s="18"/>
      <c r="J124" s="15" t="s">
        <v>19</v>
      </c>
      <c r="K124" s="19" t="e">
        <f>VLOOKUP(D124,'[1]Отчёт по доставленным'!$C$9:$L$76,10,0)</f>
        <v>#N/A</v>
      </c>
    </row>
    <row r="125" spans="1:11" x14ac:dyDescent="0.25">
      <c r="A125" s="13">
        <v>53</v>
      </c>
      <c r="B125" s="14" t="s">
        <v>421</v>
      </c>
      <c r="C125" s="14" t="s">
        <v>12</v>
      </c>
      <c r="D125" s="14" t="s">
        <v>422</v>
      </c>
      <c r="E125" s="15" t="s">
        <v>423</v>
      </c>
      <c r="F125" s="16"/>
      <c r="G125" s="16"/>
      <c r="H125" s="17"/>
      <c r="I125" s="18">
        <v>1672.6</v>
      </c>
      <c r="J125" s="15"/>
      <c r="K125" s="19" t="str">
        <f>VLOOKUP(D125,'[1]Отчёт по доставленным'!$C$9:$L$76,10,0)</f>
        <v>доставлено</v>
      </c>
    </row>
    <row r="126" spans="1:11" ht="47.25" x14ac:dyDescent="0.25">
      <c r="A126" s="13" t="s">
        <v>424</v>
      </c>
      <c r="B126" s="14"/>
      <c r="C126" s="14"/>
      <c r="D126" s="14"/>
      <c r="E126" s="15"/>
      <c r="F126" s="16" t="s">
        <v>425</v>
      </c>
      <c r="G126" s="16" t="s">
        <v>426</v>
      </c>
      <c r="H126" s="17" t="s">
        <v>427</v>
      </c>
      <c r="I126" s="18"/>
      <c r="J126" s="15" t="s">
        <v>19</v>
      </c>
      <c r="K126" s="19" t="e">
        <f>VLOOKUP(D126,'[1]Отчёт по доставленным'!$C$9:$L$76,10,0)</f>
        <v>#N/A</v>
      </c>
    </row>
    <row r="127" spans="1:11" x14ac:dyDescent="0.25">
      <c r="A127" s="13">
        <v>54</v>
      </c>
      <c r="B127" s="14" t="s">
        <v>428</v>
      </c>
      <c r="C127" s="14" t="s">
        <v>12</v>
      </c>
      <c r="D127" s="14" t="s">
        <v>429</v>
      </c>
      <c r="E127" s="15" t="s">
        <v>430</v>
      </c>
      <c r="F127" s="16"/>
      <c r="G127" s="16"/>
      <c r="H127" s="17"/>
      <c r="I127" s="18">
        <v>1643.05</v>
      </c>
      <c r="J127" s="15"/>
      <c r="K127" s="19" t="str">
        <f>VLOOKUP(D127,'[1]Отчёт по доставленным'!$C$9:$L$76,10,0)</f>
        <v>доставлено</v>
      </c>
    </row>
    <row r="128" spans="1:11" ht="47.25" x14ac:dyDescent="0.25">
      <c r="A128" s="13" t="s">
        <v>431</v>
      </c>
      <c r="B128" s="14"/>
      <c r="C128" s="14"/>
      <c r="D128" s="14"/>
      <c r="E128" s="15"/>
      <c r="F128" s="16" t="s">
        <v>432</v>
      </c>
      <c r="G128" s="16" t="s">
        <v>433</v>
      </c>
      <c r="H128" s="17" t="s">
        <v>434</v>
      </c>
      <c r="I128" s="18"/>
      <c r="J128" s="15" t="s">
        <v>19</v>
      </c>
      <c r="K128" s="19" t="e">
        <f>VLOOKUP(D128,'[1]Отчёт по доставленным'!$C$9:$L$76,10,0)</f>
        <v>#N/A</v>
      </c>
    </row>
    <row r="129" spans="1:11" ht="63" x14ac:dyDescent="0.25">
      <c r="A129" s="13">
        <v>55</v>
      </c>
      <c r="B129" s="14" t="s">
        <v>435</v>
      </c>
      <c r="C129" s="14" t="s">
        <v>12</v>
      </c>
      <c r="D129" s="14" t="s">
        <v>436</v>
      </c>
      <c r="E129" s="15" t="s">
        <v>437</v>
      </c>
      <c r="F129" s="16"/>
      <c r="G129" s="16"/>
      <c r="H129" s="17"/>
      <c r="I129" s="18">
        <v>1466.28</v>
      </c>
      <c r="J129" s="15"/>
      <c r="K129" s="19" t="str">
        <f>VLOOKUP(D129,'[1]Отчёт по доставленным'!$C$9:$L$76,10,0)</f>
        <v>доставлено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439</v>
      </c>
      <c r="G130" s="16" t="s">
        <v>440</v>
      </c>
      <c r="H130" s="17" t="s">
        <v>441</v>
      </c>
      <c r="I130" s="18"/>
      <c r="J130" s="15" t="s">
        <v>19</v>
      </c>
      <c r="K130" s="19" t="e">
        <f>VLOOKUP(D130,'[1]Отчёт по доставленным'!$C$9:$L$76,10,0)</f>
        <v>#N/A</v>
      </c>
    </row>
    <row r="131" spans="1:11" x14ac:dyDescent="0.25">
      <c r="A131" s="13">
        <v>56</v>
      </c>
      <c r="B131" s="14" t="s">
        <v>442</v>
      </c>
      <c r="C131" s="14" t="s">
        <v>12</v>
      </c>
      <c r="D131" s="14"/>
      <c r="E131" s="15" t="s">
        <v>443</v>
      </c>
      <c r="F131" s="16"/>
      <c r="G131" s="16"/>
      <c r="H131" s="17"/>
      <c r="I131" s="18">
        <v>1449.97</v>
      </c>
      <c r="J131" s="15"/>
      <c r="K131" s="19" t="e">
        <f>VLOOKUP(D131,'[1]Отчёт по доставленным'!$C$9:$L$76,10,0)</f>
        <v>#N/A</v>
      </c>
    </row>
    <row r="132" spans="1:11" ht="31.5" x14ac:dyDescent="0.25">
      <c r="A132" s="13" t="s">
        <v>444</v>
      </c>
      <c r="B132" s="14"/>
      <c r="C132" s="14"/>
      <c r="D132" s="14"/>
      <c r="E132" s="15"/>
      <c r="F132" s="16" t="s">
        <v>445</v>
      </c>
      <c r="G132" s="16" t="s">
        <v>446</v>
      </c>
      <c r="H132" s="17" t="s">
        <v>447</v>
      </c>
      <c r="I132" s="18"/>
      <c r="J132" s="15" t="s">
        <v>19</v>
      </c>
      <c r="K132" s="19" t="e">
        <f>VLOOKUP(D132,'[1]Отчёт по доставленным'!$C$9:$L$76,10,0)</f>
        <v>#N/A</v>
      </c>
    </row>
    <row r="133" spans="1:11" x14ac:dyDescent="0.25">
      <c r="A133" s="13">
        <v>57</v>
      </c>
      <c r="B133" s="14" t="s">
        <v>448</v>
      </c>
      <c r="C133" s="14" t="s">
        <v>12</v>
      </c>
      <c r="D133" s="14" t="s">
        <v>449</v>
      </c>
      <c r="E133" s="15" t="s">
        <v>450</v>
      </c>
      <c r="F133" s="16"/>
      <c r="G133" s="16"/>
      <c r="H133" s="17"/>
      <c r="I133" s="18">
        <v>3040.77</v>
      </c>
      <c r="J133" s="15"/>
      <c r="K133" s="19" t="str">
        <f>VLOOKUP(D133,'[1]Отчёт по доставленным'!$C$9:$L$76,10,0)</f>
        <v>доставлено</v>
      </c>
    </row>
    <row r="134" spans="1:11" ht="31.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453</v>
      </c>
      <c r="H134" s="17" t="s">
        <v>51</v>
      </c>
      <c r="I134" s="18"/>
      <c r="J134" s="15" t="s">
        <v>19</v>
      </c>
      <c r="K134" s="19" t="e">
        <f>VLOOKUP(D134,'[1]Отчёт по доставленным'!$C$9:$L$76,10,0)</f>
        <v>#N/A</v>
      </c>
    </row>
    <row r="135" spans="1:11" ht="31.5" x14ac:dyDescent="0.25">
      <c r="A135" s="13" t="s">
        <v>454</v>
      </c>
      <c r="B135" s="14"/>
      <c r="C135" s="14"/>
      <c r="D135" s="14"/>
      <c r="E135" s="15"/>
      <c r="F135" s="16" t="s">
        <v>455</v>
      </c>
      <c r="G135" s="16" t="s">
        <v>456</v>
      </c>
      <c r="H135" s="17" t="s">
        <v>457</v>
      </c>
      <c r="I135" s="18"/>
      <c r="J135" s="15" t="s">
        <v>19</v>
      </c>
      <c r="K135" s="19" t="e">
        <f>VLOOKUP(D135,'[1]Отчёт по доставленным'!$C$9:$L$76,10,0)</f>
        <v>#N/A</v>
      </c>
    </row>
    <row r="136" spans="1:11" ht="31.5" x14ac:dyDescent="0.25">
      <c r="A136" s="13" t="s">
        <v>458</v>
      </c>
      <c r="B136" s="14"/>
      <c r="C136" s="14"/>
      <c r="D136" s="14"/>
      <c r="E136" s="15"/>
      <c r="F136" s="16" t="s">
        <v>459</v>
      </c>
      <c r="G136" s="16" t="s">
        <v>460</v>
      </c>
      <c r="H136" s="17" t="s">
        <v>414</v>
      </c>
      <c r="I136" s="18"/>
      <c r="J136" s="15" t="s">
        <v>19</v>
      </c>
      <c r="K136" s="19" t="e">
        <f>VLOOKUP(D136,'[1]Отчёт по доставленным'!$C$9:$L$76,10,0)</f>
        <v>#N/A</v>
      </c>
    </row>
    <row r="137" spans="1:11" ht="63" x14ac:dyDescent="0.25">
      <c r="A137" s="13">
        <v>58</v>
      </c>
      <c r="B137" s="14" t="s">
        <v>461</v>
      </c>
      <c r="C137" s="14" t="s">
        <v>12</v>
      </c>
      <c r="D137" s="14" t="s">
        <v>462</v>
      </c>
      <c r="E137" s="15" t="s">
        <v>463</v>
      </c>
      <c r="F137" s="16"/>
      <c r="G137" s="16"/>
      <c r="H137" s="17"/>
      <c r="I137" s="18">
        <v>1262.18</v>
      </c>
      <c r="J137" s="15"/>
      <c r="K137" s="19" t="str">
        <f>VLOOKUP(D137,'[1]Отчёт по доставленным'!$C$9:$L$76,10,0)</f>
        <v>доставлено</v>
      </c>
    </row>
    <row r="138" spans="1:11" ht="31.5" x14ac:dyDescent="0.25">
      <c r="A138" s="13" t="s">
        <v>464</v>
      </c>
      <c r="B138" s="14"/>
      <c r="C138" s="14"/>
      <c r="D138" s="14"/>
      <c r="E138" s="15"/>
      <c r="F138" s="16" t="s">
        <v>465</v>
      </c>
      <c r="G138" s="16" t="s">
        <v>466</v>
      </c>
      <c r="H138" s="17" t="s">
        <v>467</v>
      </c>
      <c r="I138" s="18"/>
      <c r="J138" s="15" t="s">
        <v>19</v>
      </c>
      <c r="K138" s="19" t="e">
        <f>VLOOKUP(D138,'[1]Отчёт по доставленным'!$C$9:$L$76,10,0)</f>
        <v>#N/A</v>
      </c>
    </row>
    <row r="139" spans="1:11" ht="31.5" x14ac:dyDescent="0.25">
      <c r="A139" s="13">
        <v>59</v>
      </c>
      <c r="B139" s="14" t="s">
        <v>468</v>
      </c>
      <c r="C139" s="14" t="s">
        <v>12</v>
      </c>
      <c r="D139" s="14" t="s">
        <v>469</v>
      </c>
      <c r="E139" s="15" t="s">
        <v>470</v>
      </c>
      <c r="F139" s="16"/>
      <c r="G139" s="16"/>
      <c r="H139" s="17"/>
      <c r="I139" s="18">
        <v>1145.44</v>
      </c>
      <c r="J139" s="15"/>
      <c r="K139" s="19" t="str">
        <f>VLOOKUP(D139,'[1]Отчёт по доставленным'!$C$9:$L$76,10,0)</f>
        <v>доставлено</v>
      </c>
    </row>
    <row r="140" spans="1:11" ht="31.5" x14ac:dyDescent="0.25">
      <c r="A140" s="13" t="s">
        <v>471</v>
      </c>
      <c r="B140" s="14"/>
      <c r="C140" s="14"/>
      <c r="D140" s="14"/>
      <c r="E140" s="15"/>
      <c r="F140" s="16" t="s">
        <v>472</v>
      </c>
      <c r="G140" s="16" t="s">
        <v>473</v>
      </c>
      <c r="H140" s="17" t="s">
        <v>474</v>
      </c>
      <c r="I140" s="18"/>
      <c r="J140" s="15" t="s">
        <v>19</v>
      </c>
      <c r="K140" s="19" t="e">
        <f>VLOOKUP(D140,'[1]Отчёт по доставленным'!$C$9:$L$76,10,0)</f>
        <v>#N/A</v>
      </c>
    </row>
    <row r="141" spans="1:11" x14ac:dyDescent="0.25">
      <c r="A141" s="13">
        <v>60</v>
      </c>
      <c r="B141" s="14" t="s">
        <v>475</v>
      </c>
      <c r="C141" s="14" t="s">
        <v>12</v>
      </c>
      <c r="D141" s="14" t="s">
        <v>476</v>
      </c>
      <c r="E141" s="15" t="s">
        <v>477</v>
      </c>
      <c r="F141" s="16"/>
      <c r="G141" s="16"/>
      <c r="H141" s="17"/>
      <c r="I141" s="18">
        <v>1105.31</v>
      </c>
      <c r="J141" s="15"/>
      <c r="K141" s="19" t="str">
        <f>VLOOKUP(D141,'[1]Отчёт по доставленным'!$C$9:$L$76,10,0)</f>
        <v>доставлено</v>
      </c>
    </row>
    <row r="142" spans="1:11" ht="31.5" x14ac:dyDescent="0.25">
      <c r="A142" s="13" t="s">
        <v>478</v>
      </c>
      <c r="B142" s="14"/>
      <c r="C142" s="14"/>
      <c r="D142" s="14"/>
      <c r="E142" s="15"/>
      <c r="F142" s="16" t="s">
        <v>479</v>
      </c>
      <c r="G142" s="16" t="s">
        <v>480</v>
      </c>
      <c r="H142" s="17" t="s">
        <v>51</v>
      </c>
      <c r="I142" s="18"/>
      <c r="J142" s="15" t="s">
        <v>19</v>
      </c>
      <c r="K142" s="19" t="e">
        <f>VLOOKUP(D142,'[1]Отчёт по доставленным'!$C$9:$L$76,10,0)</f>
        <v>#N/A</v>
      </c>
    </row>
    <row r="143" spans="1:11" x14ac:dyDescent="0.25">
      <c r="A143" s="13">
        <v>61</v>
      </c>
      <c r="B143" s="14" t="s">
        <v>481</v>
      </c>
      <c r="C143" s="14" t="s">
        <v>12</v>
      </c>
      <c r="D143" s="14" t="s">
        <v>482</v>
      </c>
      <c r="E143" s="15" t="s">
        <v>483</v>
      </c>
      <c r="F143" s="16"/>
      <c r="G143" s="16"/>
      <c r="H143" s="17"/>
      <c r="I143" s="18">
        <v>985.76</v>
      </c>
      <c r="J143" s="15"/>
      <c r="K143" s="19" t="str">
        <f>VLOOKUP(D143,'[1]Отчёт по доставленным'!$C$9:$L$76,10,0)</f>
        <v>доставлено</v>
      </c>
    </row>
    <row r="144" spans="1:11" ht="31.5" x14ac:dyDescent="0.25">
      <c r="A144" s="13" t="s">
        <v>484</v>
      </c>
      <c r="B144" s="14"/>
      <c r="C144" s="14"/>
      <c r="D144" s="14"/>
      <c r="E144" s="15"/>
      <c r="F144" s="16" t="s">
        <v>485</v>
      </c>
      <c r="G144" s="16" t="s">
        <v>486</v>
      </c>
      <c r="H144" s="17" t="s">
        <v>487</v>
      </c>
      <c r="I144" s="18"/>
      <c r="J144" s="15" t="s">
        <v>19</v>
      </c>
      <c r="K144" s="19" t="e">
        <f>VLOOKUP(D144,'[1]Отчёт по доставленным'!$C$9:$L$76,10,0)</f>
        <v>#N/A</v>
      </c>
    </row>
    <row r="145" spans="1:11" x14ac:dyDescent="0.25">
      <c r="A145" s="13">
        <v>62</v>
      </c>
      <c r="B145" s="14" t="s">
        <v>488</v>
      </c>
      <c r="C145" s="14" t="s">
        <v>12</v>
      </c>
      <c r="D145" s="14" t="s">
        <v>489</v>
      </c>
      <c r="E145" s="15" t="s">
        <v>490</v>
      </c>
      <c r="F145" s="16"/>
      <c r="G145" s="16"/>
      <c r="H145" s="17"/>
      <c r="I145" s="18">
        <v>12184.85</v>
      </c>
      <c r="J145" s="15"/>
      <c r="K145" s="19" t="str">
        <f>VLOOKUP(D145,'[1]Отчёт по доставленным'!$C$9:$L$76,10,0)</f>
        <v>доставлено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494</v>
      </c>
      <c r="I146" s="18"/>
      <c r="J146" s="15" t="s">
        <v>19</v>
      </c>
      <c r="K146" s="19" t="e">
        <f>VLOOKUP(D146,'[1]Отчёт по доставленным'!$C$9:$L$76,10,0)</f>
        <v>#N/A</v>
      </c>
    </row>
    <row r="147" spans="1:11" x14ac:dyDescent="0.25">
      <c r="A147" s="13">
        <v>63</v>
      </c>
      <c r="B147" s="14" t="s">
        <v>495</v>
      </c>
      <c r="C147" s="14" t="s">
        <v>12</v>
      </c>
      <c r="D147" s="14" t="s">
        <v>496</v>
      </c>
      <c r="E147" s="15" t="s">
        <v>497</v>
      </c>
      <c r="F147" s="16"/>
      <c r="G147" s="16"/>
      <c r="H147" s="17"/>
      <c r="I147" s="18">
        <v>11710.32</v>
      </c>
      <c r="J147" s="15"/>
      <c r="K147" s="19" t="str">
        <f>VLOOKUP(D147,'[1]Отчёт по доставленным'!$C$9:$L$76,10,0)</f>
        <v>доставлено</v>
      </c>
    </row>
    <row r="148" spans="1:11" ht="31.5" x14ac:dyDescent="0.25">
      <c r="A148" s="13" t="s">
        <v>498</v>
      </c>
      <c r="B148" s="14"/>
      <c r="C148" s="14"/>
      <c r="D148" s="14"/>
      <c r="E148" s="15"/>
      <c r="F148" s="16" t="s">
        <v>499</v>
      </c>
      <c r="G148" s="16" t="s">
        <v>500</v>
      </c>
      <c r="H148" s="17" t="s">
        <v>30</v>
      </c>
      <c r="I148" s="18"/>
      <c r="J148" s="15" t="s">
        <v>19</v>
      </c>
      <c r="K148" s="19" t="e">
        <f>VLOOKUP(D148,'[1]Отчёт по доставленным'!$C$9:$L$76,10,0)</f>
        <v>#N/A</v>
      </c>
    </row>
    <row r="149" spans="1:11" x14ac:dyDescent="0.25">
      <c r="A149" s="13">
        <v>64</v>
      </c>
      <c r="B149" s="14" t="s">
        <v>501</v>
      </c>
      <c r="C149" s="14" t="s">
        <v>12</v>
      </c>
      <c r="D149" s="14" t="s">
        <v>502</v>
      </c>
      <c r="E149" s="15" t="s">
        <v>503</v>
      </c>
      <c r="F149" s="16"/>
      <c r="G149" s="16"/>
      <c r="H149" s="17"/>
      <c r="I149" s="18">
        <v>9502.69</v>
      </c>
      <c r="J149" s="15"/>
      <c r="K149" s="19" t="str">
        <f>VLOOKUP(D149,'[1]Отчёт по доставленным'!$C$9:$L$76,10,0)</f>
        <v>доставлено</v>
      </c>
    </row>
    <row r="150" spans="1:11" ht="47.2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105</v>
      </c>
      <c r="I150" s="18"/>
      <c r="J150" s="15" t="s">
        <v>19</v>
      </c>
      <c r="K150" s="19" t="e">
        <f>VLOOKUP(D150,'[1]Отчёт по доставленным'!$C$9:$L$76,10,0)</f>
        <v>#N/A</v>
      </c>
    </row>
    <row r="151" spans="1:11" ht="47.25" x14ac:dyDescent="0.25">
      <c r="A151" s="13" t="s">
        <v>507</v>
      </c>
      <c r="B151" s="14"/>
      <c r="C151" s="14"/>
      <c r="D151" s="14"/>
      <c r="E151" s="15"/>
      <c r="F151" s="16" t="s">
        <v>508</v>
      </c>
      <c r="G151" s="16" t="s">
        <v>509</v>
      </c>
      <c r="H151" s="17" t="s">
        <v>510</v>
      </c>
      <c r="I151" s="18"/>
      <c r="J151" s="15" t="s">
        <v>19</v>
      </c>
      <c r="K151" s="19" t="e">
        <f>VLOOKUP(D151,'[1]Отчёт по доставленным'!$C$9:$L$76,10,0)</f>
        <v>#N/A</v>
      </c>
    </row>
    <row r="152" spans="1:11" x14ac:dyDescent="0.25">
      <c r="A152" s="13">
        <v>65</v>
      </c>
      <c r="B152" s="14" t="s">
        <v>511</v>
      </c>
      <c r="C152" s="14" t="s">
        <v>12</v>
      </c>
      <c r="D152" s="14" t="s">
        <v>512</v>
      </c>
      <c r="E152" s="15" t="s">
        <v>513</v>
      </c>
      <c r="F152" s="16"/>
      <c r="G152" s="16"/>
      <c r="H152" s="17"/>
      <c r="I152" s="18">
        <v>8170.75</v>
      </c>
      <c r="J152" s="15"/>
      <c r="K152" s="19" t="str">
        <f>VLOOKUP(D152,'[1]Отчёт по доставленным'!$C$9:$L$76,10,0)</f>
        <v>доставлено</v>
      </c>
    </row>
    <row r="153" spans="1:11" ht="31.5" x14ac:dyDescent="0.25">
      <c r="A153" s="13" t="s">
        <v>514</v>
      </c>
      <c r="B153" s="14"/>
      <c r="C153" s="14"/>
      <c r="D153" s="14"/>
      <c r="E153" s="15"/>
      <c r="F153" s="16" t="s">
        <v>515</v>
      </c>
      <c r="G153" s="16" t="s">
        <v>516</v>
      </c>
      <c r="H153" s="17" t="s">
        <v>517</v>
      </c>
      <c r="I153" s="18"/>
      <c r="J153" s="15" t="s">
        <v>19</v>
      </c>
      <c r="K153" s="19" t="e">
        <f>VLOOKUP(D153,'[1]Отчёт по доставленным'!$C$9:$L$76,10,0)</f>
        <v>#N/A</v>
      </c>
    </row>
    <row r="154" spans="1:11" ht="31.5" x14ac:dyDescent="0.25">
      <c r="A154" s="13" t="s">
        <v>518</v>
      </c>
      <c r="B154" s="14"/>
      <c r="C154" s="14"/>
      <c r="D154" s="14"/>
      <c r="E154" s="15"/>
      <c r="F154" s="16" t="s">
        <v>519</v>
      </c>
      <c r="G154" s="16" t="s">
        <v>520</v>
      </c>
      <c r="H154" s="17" t="s">
        <v>105</v>
      </c>
      <c r="I154" s="18"/>
      <c r="J154" s="15" t="s">
        <v>19</v>
      </c>
      <c r="K154" s="19" t="e">
        <f>VLOOKUP(D154,'[1]Отчёт по доставленным'!$C$9:$L$76,10,0)</f>
        <v>#N/A</v>
      </c>
    </row>
    <row r="155" spans="1:11" ht="63" x14ac:dyDescent="0.25">
      <c r="A155" s="13">
        <v>66</v>
      </c>
      <c r="B155" s="14" t="s">
        <v>521</v>
      </c>
      <c r="C155" s="14" t="s">
        <v>12</v>
      </c>
      <c r="D155" s="14" t="s">
        <v>522</v>
      </c>
      <c r="E155" s="15" t="s">
        <v>523</v>
      </c>
      <c r="F155" s="16"/>
      <c r="G155" s="16"/>
      <c r="H155" s="17"/>
      <c r="I155" s="18">
        <v>7985.74</v>
      </c>
      <c r="J155" s="15"/>
      <c r="K155" s="19" t="str">
        <f>VLOOKUP(D155,'[1]Отчёт по доставленным'!$C$9:$L$76,10,0)</f>
        <v>доставлено</v>
      </c>
    </row>
    <row r="156" spans="1:11" ht="31.5" x14ac:dyDescent="0.25">
      <c r="A156" s="13" t="s">
        <v>524</v>
      </c>
      <c r="B156" s="14"/>
      <c r="C156" s="14"/>
      <c r="D156" s="14"/>
      <c r="E156" s="15"/>
      <c r="F156" s="16" t="s">
        <v>525</v>
      </c>
      <c r="G156" s="16" t="s">
        <v>526</v>
      </c>
      <c r="H156" s="17" t="s">
        <v>467</v>
      </c>
      <c r="I156" s="18"/>
      <c r="J156" s="15" t="s">
        <v>19</v>
      </c>
      <c r="K156" s="19" t="e">
        <f>VLOOKUP(D156,'[1]Отчёт по доставленным'!$C$9:$L$76,10,0)</f>
        <v>#N/A</v>
      </c>
    </row>
    <row r="157" spans="1:11" x14ac:dyDescent="0.25">
      <c r="A157" s="13">
        <v>67</v>
      </c>
      <c r="B157" s="14" t="s">
        <v>527</v>
      </c>
      <c r="C157" s="14" t="s">
        <v>12</v>
      </c>
      <c r="D157" s="14" t="s">
        <v>528</v>
      </c>
      <c r="E157" s="15" t="s">
        <v>529</v>
      </c>
      <c r="F157" s="16"/>
      <c r="G157" s="16"/>
      <c r="H157" s="17"/>
      <c r="I157" s="18">
        <v>7671.26</v>
      </c>
      <c r="J157" s="15"/>
      <c r="K157" s="19" t="str">
        <f>VLOOKUP(D157,'[1]Отчёт по доставленным'!$C$9:$L$76,10,0)</f>
        <v>доставлено</v>
      </c>
    </row>
    <row r="158" spans="1:11" ht="31.5" x14ac:dyDescent="0.25">
      <c r="A158" s="13" t="s">
        <v>530</v>
      </c>
      <c r="B158" s="14"/>
      <c r="C158" s="14"/>
      <c r="D158" s="14"/>
      <c r="E158" s="15"/>
      <c r="F158" s="16" t="s">
        <v>531</v>
      </c>
      <c r="G158" s="16" t="s">
        <v>532</v>
      </c>
      <c r="H158" s="17" t="s">
        <v>533</v>
      </c>
      <c r="I158" s="18"/>
      <c r="J158" s="15" t="s">
        <v>19</v>
      </c>
      <c r="K158" s="19" t="e">
        <f>VLOOKUP(D158,'[1]Отчёт по доставленным'!$C$9:$L$76,10,0)</f>
        <v>#N/A</v>
      </c>
    </row>
    <row r="159" spans="1:11" x14ac:dyDescent="0.25">
      <c r="A159" s="13">
        <v>68</v>
      </c>
      <c r="B159" s="14" t="s">
        <v>534</v>
      </c>
      <c r="C159" s="14" t="s">
        <v>12</v>
      </c>
      <c r="D159" s="14" t="s">
        <v>535</v>
      </c>
      <c r="E159" s="15" t="s">
        <v>536</v>
      </c>
      <c r="F159" s="16"/>
      <c r="G159" s="16"/>
      <c r="H159" s="17"/>
      <c r="I159" s="18">
        <v>7274.57</v>
      </c>
      <c r="J159" s="15"/>
      <c r="K159" s="19" t="str">
        <f>VLOOKUP(D159,'[1]Отчёт по доставленным'!$C$9:$L$76,10,0)</f>
        <v>отправлено</v>
      </c>
    </row>
    <row r="160" spans="1:11" ht="31.5" x14ac:dyDescent="0.25">
      <c r="A160" s="13" t="s">
        <v>537</v>
      </c>
      <c r="B160" s="14"/>
      <c r="C160" s="14"/>
      <c r="D160" s="14"/>
      <c r="E160" s="15"/>
      <c r="F160" s="16" t="s">
        <v>538</v>
      </c>
      <c r="G160" s="16" t="s">
        <v>539</v>
      </c>
      <c r="H160" s="17" t="s">
        <v>540</v>
      </c>
      <c r="I160" s="18"/>
      <c r="J160" s="15" t="s">
        <v>19</v>
      </c>
      <c r="K160" s="19" t="e">
        <f>VLOOKUP(D160,'[1]Отчёт по доставленным'!$C$9:$L$76,10,0)</f>
        <v>#N/A</v>
      </c>
    </row>
    <row r="161" spans="1:11" x14ac:dyDescent="0.25">
      <c r="A161" s="13">
        <v>69</v>
      </c>
      <c r="B161" s="14" t="s">
        <v>541</v>
      </c>
      <c r="C161" s="14" t="s">
        <v>12</v>
      </c>
      <c r="D161" s="14" t="s">
        <v>542</v>
      </c>
      <c r="E161" s="15" t="s">
        <v>543</v>
      </c>
      <c r="F161" s="16"/>
      <c r="G161" s="16"/>
      <c r="H161" s="17"/>
      <c r="I161" s="18">
        <v>7128.04</v>
      </c>
      <c r="J161" s="15"/>
      <c r="K161" s="19" t="str">
        <f>VLOOKUP(D161,'[1]Отчёт по доставленным'!$C$9:$L$76,10,0)</f>
        <v>доставлено</v>
      </c>
    </row>
    <row r="162" spans="1:11" ht="31.5" x14ac:dyDescent="0.25">
      <c r="A162" s="13" t="s">
        <v>544</v>
      </c>
      <c r="B162" s="14"/>
      <c r="C162" s="14"/>
      <c r="D162" s="14"/>
      <c r="E162" s="15"/>
      <c r="F162" s="16" t="s">
        <v>545</v>
      </c>
      <c r="G162" s="16" t="s">
        <v>546</v>
      </c>
      <c r="H162" s="17" t="s">
        <v>547</v>
      </c>
      <c r="I162" s="18"/>
      <c r="J162" s="15" t="s">
        <v>19</v>
      </c>
      <c r="K162" s="19" t="e">
        <f>VLOOKUP(D162,'[1]Отчёт по доставленным'!$C$9:$L$76,10,0)</f>
        <v>#N/A</v>
      </c>
    </row>
    <row r="163" spans="1:11" ht="47.25" x14ac:dyDescent="0.25">
      <c r="A163" s="13">
        <v>70</v>
      </c>
      <c r="B163" s="14" t="s">
        <v>548</v>
      </c>
      <c r="C163" s="14" t="s">
        <v>12</v>
      </c>
      <c r="D163" s="14" t="s">
        <v>549</v>
      </c>
      <c r="E163" s="15" t="s">
        <v>550</v>
      </c>
      <c r="F163" s="16"/>
      <c r="G163" s="16"/>
      <c r="H163" s="17"/>
      <c r="I163" s="18">
        <v>5025.46</v>
      </c>
      <c r="J163" s="15"/>
      <c r="K163" s="19" t="str">
        <f>VLOOKUP(D163,'[1]Отчёт по доставленным'!$C$9:$L$76,10,0)</f>
        <v>доставлено</v>
      </c>
    </row>
    <row r="164" spans="1:11" ht="47.25" x14ac:dyDescent="0.25">
      <c r="A164" s="13" t="s">
        <v>551</v>
      </c>
      <c r="B164" s="14"/>
      <c r="C164" s="14"/>
      <c r="D164" s="14"/>
      <c r="E164" s="15"/>
      <c r="F164" s="16" t="s">
        <v>552</v>
      </c>
      <c r="G164" s="16" t="s">
        <v>553</v>
      </c>
      <c r="H164" s="17" t="s">
        <v>554</v>
      </c>
      <c r="I164" s="18"/>
      <c r="J164" s="15" t="s">
        <v>19</v>
      </c>
      <c r="K164" s="19" t="e">
        <f>VLOOKUP(D164,'[1]Отчёт по доставленным'!$C$9:$L$76,10,0)</f>
        <v>#N/A</v>
      </c>
    </row>
    <row r="165" spans="1:11" x14ac:dyDescent="0.25">
      <c r="A165" s="13">
        <v>71</v>
      </c>
      <c r="B165" s="14" t="s">
        <v>555</v>
      </c>
      <c r="C165" s="14" t="s">
        <v>12</v>
      </c>
      <c r="D165" s="14" t="s">
        <v>556</v>
      </c>
      <c r="E165" s="15" t="s">
        <v>557</v>
      </c>
      <c r="F165" s="16"/>
      <c r="G165" s="16"/>
      <c r="H165" s="17"/>
      <c r="I165" s="18">
        <v>4676.71</v>
      </c>
      <c r="J165" s="15"/>
      <c r="K165" s="19" t="str">
        <f>VLOOKUP(D165,'[1]Отчёт по доставленным'!$C$9:$L$76,10,0)</f>
        <v>доставлено</v>
      </c>
    </row>
    <row r="166" spans="1:11" ht="31.5" x14ac:dyDescent="0.25">
      <c r="A166" s="13" t="s">
        <v>558</v>
      </c>
      <c r="B166" s="14"/>
      <c r="C166" s="14"/>
      <c r="D166" s="14"/>
      <c r="E166" s="15"/>
      <c r="F166" s="16" t="s">
        <v>559</v>
      </c>
      <c r="G166" s="16" t="s">
        <v>560</v>
      </c>
      <c r="H166" s="17" t="s">
        <v>87</v>
      </c>
      <c r="I166" s="18"/>
      <c r="J166" s="15" t="s">
        <v>19</v>
      </c>
      <c r="K166" s="19" t="e">
        <f>VLOOKUP(D166,'[1]Отчёт по доставленным'!$C$9:$L$76,10,0)</f>
        <v>#N/A</v>
      </c>
    </row>
    <row r="167" spans="1:11" x14ac:dyDescent="0.25">
      <c r="A167" s="13">
        <v>72</v>
      </c>
      <c r="B167" s="14" t="s">
        <v>561</v>
      </c>
      <c r="C167" s="14" t="s">
        <v>12</v>
      </c>
      <c r="D167" s="14" t="s">
        <v>562</v>
      </c>
      <c r="E167" s="15" t="s">
        <v>563</v>
      </c>
      <c r="F167" s="16"/>
      <c r="G167" s="16"/>
      <c r="H167" s="17"/>
      <c r="I167" s="18">
        <v>4123.55</v>
      </c>
      <c r="J167" s="15"/>
      <c r="K167" s="19" t="str">
        <f>VLOOKUP(D167,'[1]Отчёт по доставленным'!$C$9:$L$76,10,0)</f>
        <v>доставлено</v>
      </c>
    </row>
    <row r="168" spans="1:11" ht="31.5" x14ac:dyDescent="0.25">
      <c r="A168" s="13" t="s">
        <v>564</v>
      </c>
      <c r="B168" s="14"/>
      <c r="C168" s="14"/>
      <c r="D168" s="14"/>
      <c r="E168" s="15"/>
      <c r="F168" s="16" t="s">
        <v>565</v>
      </c>
      <c r="G168" s="16" t="s">
        <v>566</v>
      </c>
      <c r="H168" s="17" t="s">
        <v>414</v>
      </c>
      <c r="I168" s="18"/>
      <c r="J168" s="15" t="s">
        <v>19</v>
      </c>
      <c r="K168" s="19" t="e">
        <f>VLOOKUP(D168,'[1]Отчёт по доставленным'!$C$9:$L$76,10,0)</f>
        <v>#N/A</v>
      </c>
    </row>
    <row r="169" spans="1:11" ht="31.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570</v>
      </c>
      <c r="I169" s="18"/>
      <c r="J169" s="15" t="s">
        <v>19</v>
      </c>
      <c r="K169" s="19" t="e">
        <f>VLOOKUP(D169,'[1]Отчёт по доставленным'!$C$9:$L$76,10,0)</f>
        <v>#N/A</v>
      </c>
    </row>
    <row r="170" spans="1:11" x14ac:dyDescent="0.25">
      <c r="A170" s="13">
        <v>73</v>
      </c>
      <c r="B170" s="14" t="s">
        <v>571</v>
      </c>
      <c r="C170" s="14" t="s">
        <v>12</v>
      </c>
      <c r="D170" s="14" t="s">
        <v>572</v>
      </c>
      <c r="E170" s="15" t="s">
        <v>573</v>
      </c>
      <c r="F170" s="16"/>
      <c r="G170" s="16"/>
      <c r="H170" s="17"/>
      <c r="I170" s="18">
        <v>3617.76</v>
      </c>
      <c r="J170" s="15"/>
      <c r="K170" s="19" t="str">
        <f>VLOOKUP(D170,'[1]Отчёт по доставленным'!$C$9:$L$76,10,0)</f>
        <v>отправлено</v>
      </c>
    </row>
    <row r="171" spans="1:11" ht="31.5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576</v>
      </c>
      <c r="H171" s="17" t="s">
        <v>293</v>
      </c>
      <c r="I171" s="18"/>
      <c r="J171" s="15" t="s">
        <v>19</v>
      </c>
      <c r="K171" s="19" t="e">
        <f>VLOOKUP(D171,'[1]Отчёт по доставленным'!$C$9:$L$76,10,0)</f>
        <v>#N/A</v>
      </c>
    </row>
    <row r="172" spans="1:11" x14ac:dyDescent="0.25">
      <c r="A172" s="13">
        <v>74</v>
      </c>
      <c r="B172" s="14" t="s">
        <v>577</v>
      </c>
      <c r="C172" s="14" t="s">
        <v>12</v>
      </c>
      <c r="D172" s="14" t="s">
        <v>578</v>
      </c>
      <c r="E172" s="15" t="s">
        <v>579</v>
      </c>
      <c r="F172" s="16"/>
      <c r="G172" s="16"/>
      <c r="H172" s="17"/>
      <c r="I172" s="18">
        <v>2975.11</v>
      </c>
      <c r="J172" s="15"/>
      <c r="K172" s="19" t="str">
        <f>VLOOKUP(D172,'[1]Отчёт по доставленным'!$C$9:$L$76,10,0)</f>
        <v>не доставлено</v>
      </c>
    </row>
    <row r="173" spans="1:11" ht="31.5" x14ac:dyDescent="0.25">
      <c r="A173" s="13" t="s">
        <v>580</v>
      </c>
      <c r="B173" s="14"/>
      <c r="C173" s="14"/>
      <c r="D173" s="14"/>
      <c r="E173" s="15"/>
      <c r="F173" s="16" t="s">
        <v>581</v>
      </c>
      <c r="G173" s="16" t="s">
        <v>582</v>
      </c>
      <c r="H173" s="17" t="s">
        <v>579</v>
      </c>
      <c r="I173" s="18"/>
      <c r="J173" s="15" t="s">
        <v>19</v>
      </c>
      <c r="K173" s="19" t="e">
        <f>VLOOKUP(D173,'[1]Отчёт по доставленным'!$C$9:$L$76,10,0)</f>
        <v>#N/A</v>
      </c>
    </row>
    <row r="174" spans="1:11" x14ac:dyDescent="0.25">
      <c r="A174" s="13">
        <v>75</v>
      </c>
      <c r="B174" s="14" t="s">
        <v>583</v>
      </c>
      <c r="C174" s="14" t="s">
        <v>12</v>
      </c>
      <c r="D174" s="14" t="s">
        <v>584</v>
      </c>
      <c r="E174" s="15" t="s">
        <v>585</v>
      </c>
      <c r="F174" s="16"/>
      <c r="G174" s="16"/>
      <c r="H174" s="17"/>
      <c r="I174" s="18">
        <v>833.6</v>
      </c>
      <c r="J174" s="15"/>
      <c r="K174" s="19" t="str">
        <f>VLOOKUP(D174,'[1]Отчёт по доставленным'!$C$9:$L$76,10,0)</f>
        <v>доставлено</v>
      </c>
    </row>
    <row r="175" spans="1:11" ht="31.5" x14ac:dyDescent="0.25">
      <c r="A175" s="13" t="s">
        <v>586</v>
      </c>
      <c r="B175" s="14"/>
      <c r="C175" s="14"/>
      <c r="D175" s="14"/>
      <c r="E175" s="15"/>
      <c r="F175" s="16" t="s">
        <v>587</v>
      </c>
      <c r="G175" s="16" t="s">
        <v>588</v>
      </c>
      <c r="H175" s="17" t="s">
        <v>87</v>
      </c>
      <c r="I175" s="18"/>
      <c r="J175" s="15" t="s">
        <v>19</v>
      </c>
      <c r="K175" s="19" t="e">
        <f>VLOOKUP(D175,'[1]Отчёт по доставленным'!$C$9:$L$76,10,0)</f>
        <v>#N/A</v>
      </c>
    </row>
    <row r="176" spans="1:11" x14ac:dyDescent="0.25">
      <c r="A176" s="13">
        <v>76</v>
      </c>
      <c r="B176" s="14" t="s">
        <v>589</v>
      </c>
      <c r="C176" s="14" t="s">
        <v>12</v>
      </c>
      <c r="D176" s="14" t="s">
        <v>590</v>
      </c>
      <c r="E176" s="15" t="s">
        <v>591</v>
      </c>
      <c r="F176" s="16"/>
      <c r="G176" s="16"/>
      <c r="H176" s="17"/>
      <c r="I176" s="18">
        <v>661.8</v>
      </c>
      <c r="J176" s="15"/>
      <c r="K176" s="19" t="str">
        <f>VLOOKUP(D176,'[1]Отчёт по доставленным'!$C$9:$L$76,10,0)</f>
        <v>доставлено</v>
      </c>
    </row>
    <row r="177" spans="1:11" ht="47.25" x14ac:dyDescent="0.25">
      <c r="A177" s="13" t="s">
        <v>592</v>
      </c>
      <c r="B177" s="14"/>
      <c r="C177" s="14"/>
      <c r="D177" s="14"/>
      <c r="E177" s="15"/>
      <c r="F177" s="16" t="s">
        <v>593</v>
      </c>
      <c r="G177" s="16" t="s">
        <v>594</v>
      </c>
      <c r="H177" s="17" t="s">
        <v>487</v>
      </c>
      <c r="I177" s="18"/>
      <c r="J177" s="15" t="s">
        <v>19</v>
      </c>
      <c r="K177" s="19" t="e">
        <f>VLOOKUP(D177,'[1]Отчёт по доставленным'!$C$9:$L$76,10,0)</f>
        <v>#N/A</v>
      </c>
    </row>
    <row r="178" spans="1:11" x14ac:dyDescent="0.25">
      <c r="A178" s="13">
        <v>77</v>
      </c>
      <c r="B178" s="14" t="s">
        <v>595</v>
      </c>
      <c r="C178" s="14" t="s">
        <v>12</v>
      </c>
      <c r="D178" s="14" t="s">
        <v>596</v>
      </c>
      <c r="E178" s="15" t="s">
        <v>597</v>
      </c>
      <c r="F178" s="16"/>
      <c r="G178" s="16"/>
      <c r="H178" s="17"/>
      <c r="I178" s="18">
        <v>334.64</v>
      </c>
      <c r="J178" s="15"/>
      <c r="K178" s="19" t="str">
        <f>VLOOKUP(D178,'[1]Отчёт по доставленным'!$C$9:$L$76,10,0)</f>
        <v>не доставлено</v>
      </c>
    </row>
    <row r="179" spans="1:11" ht="31.5" x14ac:dyDescent="0.25">
      <c r="A179" s="13" t="s">
        <v>598</v>
      </c>
      <c r="B179" s="14"/>
      <c r="C179" s="14"/>
      <c r="D179" s="14"/>
      <c r="E179" s="15"/>
      <c r="F179" s="16" t="s">
        <v>599</v>
      </c>
      <c r="G179" s="16" t="s">
        <v>600</v>
      </c>
      <c r="H179" s="17" t="s">
        <v>487</v>
      </c>
      <c r="I179" s="18"/>
      <c r="J179" s="15" t="s">
        <v>19</v>
      </c>
      <c r="K179" s="19" t="e">
        <f>VLOOKUP(D179,'[1]Отчёт по доставленным'!$C$9:$L$76,10,0)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2025-03-13T11:05:46Z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