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externalReferences>
    <externalReference r:id="rId2"/>
  </externalReferences>
  <definedNames>
    <definedName name="_xlnm._FilterDatabase" localSheetId="0" hidden="1">'1'!$K$1:$K$236</definedName>
  </definedNames>
  <calcPr calcId="144525"/>
</workbook>
</file>

<file path=xl/calcChain.xml><?xml version="1.0" encoding="utf-8"?>
<calcChain xmlns="http://schemas.openxmlformats.org/spreadsheetml/2006/main">
  <c r="K5" i="1" l="1"/>
  <c r="K6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02" i="1"/>
  <c r="K103" i="1"/>
  <c r="K104" i="1"/>
  <c r="K105" i="1"/>
  <c r="K106" i="1"/>
  <c r="K107" i="1"/>
  <c r="K108" i="1"/>
  <c r="K109" i="1"/>
  <c r="K110" i="1"/>
  <c r="K111" i="1"/>
  <c r="K112" i="1"/>
  <c r="K113" i="1"/>
  <c r="K114" i="1"/>
  <c r="K115" i="1"/>
  <c r="K116" i="1"/>
  <c r="K117" i="1"/>
  <c r="K118" i="1"/>
  <c r="K119" i="1"/>
  <c r="K120" i="1"/>
  <c r="K121" i="1"/>
  <c r="K122" i="1"/>
  <c r="K123" i="1"/>
  <c r="K124" i="1"/>
  <c r="K125" i="1"/>
  <c r="K126" i="1"/>
  <c r="K127" i="1"/>
  <c r="K128" i="1"/>
  <c r="K129" i="1"/>
  <c r="K130" i="1"/>
  <c r="K131" i="1"/>
  <c r="K132" i="1"/>
  <c r="K133" i="1"/>
  <c r="K134" i="1"/>
  <c r="K135" i="1"/>
  <c r="K136" i="1"/>
  <c r="K137" i="1"/>
  <c r="K138" i="1"/>
  <c r="K139" i="1"/>
  <c r="K140" i="1"/>
  <c r="K141" i="1"/>
  <c r="K142" i="1"/>
  <c r="K143" i="1"/>
  <c r="K144" i="1"/>
  <c r="K145" i="1"/>
  <c r="K146" i="1"/>
  <c r="K147" i="1"/>
  <c r="K148" i="1"/>
  <c r="K149" i="1"/>
  <c r="K150" i="1"/>
  <c r="K151" i="1"/>
  <c r="K152" i="1"/>
  <c r="K153" i="1"/>
  <c r="K154" i="1"/>
  <c r="K155" i="1"/>
  <c r="K156" i="1"/>
  <c r="K157" i="1"/>
  <c r="K158" i="1"/>
  <c r="K159" i="1"/>
  <c r="K160" i="1"/>
  <c r="K161" i="1"/>
  <c r="K162" i="1"/>
  <c r="K163" i="1"/>
  <c r="K164" i="1"/>
  <c r="K165" i="1"/>
  <c r="K166" i="1"/>
  <c r="K167" i="1"/>
  <c r="K168" i="1"/>
  <c r="K169" i="1"/>
  <c r="K170" i="1"/>
  <c r="K171" i="1"/>
  <c r="K172" i="1"/>
  <c r="K173" i="1"/>
  <c r="K174" i="1"/>
  <c r="K175" i="1"/>
  <c r="K176" i="1"/>
  <c r="K177" i="1"/>
  <c r="K178" i="1"/>
  <c r="K179" i="1"/>
  <c r="K180" i="1"/>
  <c r="K181" i="1"/>
  <c r="K182" i="1"/>
  <c r="K183" i="1"/>
  <c r="K184" i="1"/>
  <c r="K185" i="1"/>
  <c r="K186" i="1"/>
  <c r="K187" i="1"/>
  <c r="K188" i="1"/>
  <c r="K189" i="1"/>
  <c r="K190" i="1"/>
  <c r="K191" i="1"/>
  <c r="K192" i="1"/>
  <c r="K193" i="1"/>
  <c r="K194" i="1"/>
  <c r="K195" i="1"/>
  <c r="K196" i="1"/>
  <c r="K197" i="1"/>
  <c r="K198" i="1"/>
  <c r="K199" i="1"/>
  <c r="K200" i="1"/>
  <c r="K201" i="1"/>
  <c r="K202" i="1"/>
  <c r="K203" i="1"/>
  <c r="K204" i="1"/>
  <c r="K205" i="1"/>
  <c r="K206" i="1"/>
  <c r="K207" i="1"/>
  <c r="K208" i="1"/>
  <c r="K209" i="1"/>
  <c r="K210" i="1"/>
  <c r="K211" i="1"/>
  <c r="K212" i="1"/>
  <c r="K213" i="1"/>
  <c r="K214" i="1"/>
  <c r="K215" i="1"/>
  <c r="K216" i="1"/>
  <c r="K217" i="1"/>
  <c r="K218" i="1"/>
  <c r="K219" i="1"/>
  <c r="K220" i="1"/>
  <c r="K221" i="1"/>
  <c r="K222" i="1"/>
  <c r="K223" i="1"/>
  <c r="K224" i="1"/>
  <c r="K225" i="1"/>
  <c r="K226" i="1"/>
  <c r="K227" i="1"/>
  <c r="K228" i="1"/>
  <c r="K229" i="1"/>
  <c r="K230" i="1"/>
  <c r="K231" i="1"/>
  <c r="K232" i="1"/>
  <c r="K233" i="1"/>
  <c r="K234" i="1"/>
  <c r="K235" i="1"/>
  <c r="K236" i="1"/>
  <c r="K4" i="1"/>
</calcChain>
</file>

<file path=xl/sharedStrings.xml><?xml version="1.0" encoding="utf-8"?>
<sst xmlns="http://schemas.openxmlformats.org/spreadsheetml/2006/main" count="1077" uniqueCount="806">
  <si>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</si>
  <si>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</si>
  <si>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</si>
  <si>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</si>
  <si>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</si>
  <si>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</si>
  <si>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</si>
  <si>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</si>
  <si>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Доставка</t>
  </si>
  <si>
    <t>Отделение</t>
  </si>
  <si>
    <t>Дата и время отключения</t>
  </si>
  <si>
    <t>Е-47/Аг</t>
  </si>
  <si>
    <t>г_Баксан</t>
  </si>
  <si>
    <t>79034911893</t>
  </si>
  <si>
    <t>Филиал ФГБУ "Российский сельскохозяйственный центр"  по КБР</t>
  </si>
  <si>
    <t>1.1</t>
  </si>
  <si>
    <t>Кабардино-Балкарская Респ , г Баксан, ул Карачаева, д.105/Ф</t>
  </si>
  <si>
    <t xml:space="preserve"> &gt; Баксан-35 &gt; СН-2 &gt; Ф-194 ФГУ Гос.сем.инспекц.</t>
  </si>
  <si>
    <t>помещение</t>
  </si>
  <si>
    <t>28.03.2025, 13:00:00</t>
  </si>
  <si>
    <t>0703121000075</t>
  </si>
  <si>
    <t>79280792244</t>
  </si>
  <si>
    <t>ООО "Тепловик"</t>
  </si>
  <si>
    <t>2.1</t>
  </si>
  <si>
    <t>КБР Баксанский р-н г.Баксан, с. Псычох ул.Ленина б/н</t>
  </si>
  <si>
    <t xml:space="preserve"> &gt; Баксан-35 &gt; Ф-195 &gt; ТП-78</t>
  </si>
  <si>
    <t>Котельная</t>
  </si>
  <si>
    <t>0703121000170</t>
  </si>
  <si>
    <t>79602780577</t>
  </si>
  <si>
    <t>МУП "Чистый район"</t>
  </si>
  <si>
    <t>3.1</t>
  </si>
  <si>
    <t>КБР Баксанский р-н,с. Псычох ул.Ленина 20</t>
  </si>
  <si>
    <t xml:space="preserve"> &gt; Баксан-35 &gt; Ф-194 ТП-31</t>
  </si>
  <si>
    <t>скважина</t>
  </si>
  <si>
    <t>3.2</t>
  </si>
  <si>
    <t>КБР Баксанский р-н, с.Псычох,ул Надречная 17</t>
  </si>
  <si>
    <t xml:space="preserve"> &gt; Баксан-35 &gt; Ф-195</t>
  </si>
  <si>
    <t>А-102г</t>
  </si>
  <si>
    <t>79287241999</t>
  </si>
  <si>
    <t>ТОО " Нарт-Шу"</t>
  </si>
  <si>
    <t>4.1</t>
  </si>
  <si>
    <t>КБР Баксанский р-н г.Баксан,ул.Бесланеева,6</t>
  </si>
  <si>
    <t xml:space="preserve"> &gt; БАКСАН-110 &gt; НН &gt; Ф-254 РУ Нарт-Шу Офис</t>
  </si>
  <si>
    <t>Помещение</t>
  </si>
  <si>
    <t>А-637г</t>
  </si>
  <si>
    <t>79289136546</t>
  </si>
  <si>
    <t>ООО "Клиника "Медиум"</t>
  </si>
  <si>
    <t>5.1</t>
  </si>
  <si>
    <t>КБР Баксанский р-н г.Баксан, ул.Ленина 59</t>
  </si>
  <si>
    <t xml:space="preserve"> &gt; БАКСАН-330</t>
  </si>
  <si>
    <t>ОДН</t>
  </si>
  <si>
    <t>5.2</t>
  </si>
  <si>
    <t>КБР Баксанский р-н г.Баксан ул.Ленина 59</t>
  </si>
  <si>
    <t xml:space="preserve"> &gt; Баксан-35 &gt; СН-2 &gt; Ф-196 помещение ООО фирма"Аптека36,6"</t>
  </si>
  <si>
    <t>0703121000128</t>
  </si>
  <si>
    <t>79034947773</t>
  </si>
  <si>
    <t>Ерижоков М.М.</t>
  </si>
  <si>
    <t>6.1</t>
  </si>
  <si>
    <t>КБР Баксанский р-н г.Баксан, ул Ленина 9</t>
  </si>
  <si>
    <t xml:space="preserve"> &gt; КЫЗБУРУН-110 &gt; НН &gt; Ф-107, 8201 Нибежев А.К. Кафе "Бонвиван"</t>
  </si>
  <si>
    <t>6.2</t>
  </si>
  <si>
    <t xml:space="preserve"> &gt; КЫЗБУРУН-110 &gt; НН &gt; ф-107 8101 Нежданчик </t>
  </si>
  <si>
    <t>Золушка магазин</t>
  </si>
  <si>
    <t>6.3</t>
  </si>
  <si>
    <t xml:space="preserve"> &gt; КЫЗБУРУН-110 &gt; НН &gt; Ф-107 8101 ООО " Золушка"</t>
  </si>
  <si>
    <t>Салон красоты</t>
  </si>
  <si>
    <t>А-681г</t>
  </si>
  <si>
    <t>79290070002</t>
  </si>
  <si>
    <t>КФХ Балагов Адам Мухамедович</t>
  </si>
  <si>
    <t>7.1</t>
  </si>
  <si>
    <t>КБР Баксанский р-н г.Баксан, п.Дугулыбгей ул.Комплексная,б/н</t>
  </si>
  <si>
    <t xml:space="preserve"> &gt; КЫЗБУРУН-110 &gt;  &gt; Ф-109 ТП-19 А-681г</t>
  </si>
  <si>
    <t>КФХ</t>
  </si>
  <si>
    <t>А-469г</t>
  </si>
  <si>
    <t>79287205912</t>
  </si>
  <si>
    <t>ИП Кунашев Э.Р.</t>
  </si>
  <si>
    <t>8.1</t>
  </si>
  <si>
    <t>КБР Баксанский р-н г.Баксан, ул. Вокзальная площадь</t>
  </si>
  <si>
    <t xml:space="preserve"> &gt; КЫЗБУРУН-110 &gt; Ф-107 &gt; ТП-1</t>
  </si>
  <si>
    <t>Автотехсервис</t>
  </si>
  <si>
    <t>0703121000100</t>
  </si>
  <si>
    <t>79287012490</t>
  </si>
  <si>
    <t>ИП Межиев Р. Л.</t>
  </si>
  <si>
    <t>9.1</t>
  </si>
  <si>
    <t>КБР Баксанский р-н г.Баксан,  ул.Баксанова, 4а</t>
  </si>
  <si>
    <t xml:space="preserve"> &gt; КЫЗБУРУН-110 &gt; Ф-109 &gt; ТП-14 опора 6/1 ВЛ-10КВ</t>
  </si>
  <si>
    <t>Цех</t>
  </si>
  <si>
    <t>А-35г</t>
  </si>
  <si>
    <t>79387003009</t>
  </si>
  <si>
    <t>ООО "Алаир"</t>
  </si>
  <si>
    <t>10.1</t>
  </si>
  <si>
    <t>КБР Баксанский р-н, г Баксан, ул.Катханова,22</t>
  </si>
  <si>
    <t xml:space="preserve"> &gt; БАКСАН-110 &gt; СН2 &gt; Ф-254 &gt; ТП-88</t>
  </si>
  <si>
    <t>Алаир-сервис</t>
  </si>
  <si>
    <t>10.2</t>
  </si>
  <si>
    <t xml:space="preserve"> &gt; БАКСАН-110 &gt; СН2 &gt; Ф-254 &gt; ТП-101</t>
  </si>
  <si>
    <t>Мельница ТП</t>
  </si>
  <si>
    <t>А-69г</t>
  </si>
  <si>
    <t>79286907171</t>
  </si>
  <si>
    <t>ООО ДП "Кровсервис-Баксан"</t>
  </si>
  <si>
    <t>11.1</t>
  </si>
  <si>
    <t>КБР Баксанский р-н г.Баксан, ул.Революционная,77</t>
  </si>
  <si>
    <t xml:space="preserve"> &gt; Баксан-35 &gt; СН-2 &gt; ф-194 ДП Кровсервис- Баксан</t>
  </si>
  <si>
    <t>А-87г</t>
  </si>
  <si>
    <t>79286908020</t>
  </si>
  <si>
    <t>ООО "ВОИ"</t>
  </si>
  <si>
    <t>12.1</t>
  </si>
  <si>
    <t>КБР Баксанский р-н г.Баксан,  ул.Советская,139</t>
  </si>
  <si>
    <t xml:space="preserve"> &gt; КЫЗБУРУН-110 &gt;  &gt; Ф-107 &gt; ЗТП-63</t>
  </si>
  <si>
    <t>Сапожная</t>
  </si>
  <si>
    <t>А-61г</t>
  </si>
  <si>
    <t>79287184169</t>
  </si>
  <si>
    <t>ООО" БПМК- 1"</t>
  </si>
  <si>
    <t>13.1</t>
  </si>
  <si>
    <t>КБР Баксанский р-н г.Баксан,  ул.Катханова,12</t>
  </si>
  <si>
    <t xml:space="preserve"> &gt; БАКСАН-110 &gt; НН &gt; Ф-254 БМПМК-1</t>
  </si>
  <si>
    <t>БМПМК1</t>
  </si>
  <si>
    <t>А-555г</t>
  </si>
  <si>
    <t>79280751153</t>
  </si>
  <si>
    <t>ЧП Татимов ( Пекарня)</t>
  </si>
  <si>
    <t>14.1</t>
  </si>
  <si>
    <t>КБР Баксанский р-н г.Баксан,  ул.Красноармейская,21</t>
  </si>
  <si>
    <t xml:space="preserve"> &gt; КЫЗБУРУН-110 &gt; НН &gt; Ф-107 Татимов</t>
  </si>
  <si>
    <t>14.2</t>
  </si>
  <si>
    <t>КБР Баксанский р-н г.Баксан,  ул.Фрунзе</t>
  </si>
  <si>
    <t xml:space="preserve"> &gt; КЫЗБУРУН-110 &gt; НН &gt; Ф-107 ТП-15 Татимов ул.Фрунзе</t>
  </si>
  <si>
    <t>ул.Фрунзе</t>
  </si>
  <si>
    <t>0703121000087</t>
  </si>
  <si>
    <t>79887277775</t>
  </si>
  <si>
    <t>ООО "Энерджи дринк компани"</t>
  </si>
  <si>
    <t>15.1</t>
  </si>
  <si>
    <t>КБР Баксанский р-н г.Баксан,  ул.Бесланева 1А</t>
  </si>
  <si>
    <t xml:space="preserve"> &gt; БАКСАН-110 &gt; Ф-254 &gt; ТП-149</t>
  </si>
  <si>
    <t>Атлантик</t>
  </si>
  <si>
    <t>15.2</t>
  </si>
  <si>
    <t>КБР Баксанский р-н г.Баксан, ул.Бесланеева 1а</t>
  </si>
  <si>
    <t xml:space="preserve"> &gt; БАКСАН-110 &gt; СН2 &gt; Ф-254</t>
  </si>
  <si>
    <t>Цех по разливу лимонада</t>
  </si>
  <si>
    <t>15.3</t>
  </si>
  <si>
    <t>КБР Баксанский р-н г.Баксан,  ул.Бесланеева 1А</t>
  </si>
  <si>
    <t xml:space="preserve"> &gt; БАКСАН-110 &gt; Ф-254 &gt; ТП-158</t>
  </si>
  <si>
    <t>ТП-158</t>
  </si>
  <si>
    <t>0703121000032</t>
  </si>
  <si>
    <t>79287015777</t>
  </si>
  <si>
    <t>ООО "Альфагаз"</t>
  </si>
  <si>
    <t>16.1</t>
  </si>
  <si>
    <t>КБР Баксанский р-н г.Баксан, развязка фед.дорог "Кавказ-Эльбрус"</t>
  </si>
  <si>
    <t xml:space="preserve"> &gt; КЫЗБУРУН-110 &gt; Ф-105 &gt; ТП-185</t>
  </si>
  <si>
    <t>Автосервис</t>
  </si>
  <si>
    <t>А-153г</t>
  </si>
  <si>
    <t>79280762907</t>
  </si>
  <si>
    <t>ООО "Руссия"</t>
  </si>
  <si>
    <t>17.1</t>
  </si>
  <si>
    <t>КБР Баксанский р-н г.Баксан,Ленина,131</t>
  </si>
  <si>
    <t xml:space="preserve"> &gt; Баксан-35 &gt; СН-2 &gt; Ф-195 РУ Мир опора,36</t>
  </si>
  <si>
    <t>заправочная станция</t>
  </si>
  <si>
    <t>0703121000043</t>
  </si>
  <si>
    <t>79289152820</t>
  </si>
  <si>
    <t>ООО "Альб-Фрейт-Компани"</t>
  </si>
  <si>
    <t>18.1</t>
  </si>
  <si>
    <t>Кабардино-Балкарская Респ , г Баксан, ул Бесланеева, д.2 корп.А</t>
  </si>
  <si>
    <t xml:space="preserve"> &gt; БАКСАН-110 &gt; Ф-252 &gt; ТП-97</t>
  </si>
  <si>
    <t>нежилое помещение</t>
  </si>
  <si>
    <t>18.2</t>
  </si>
  <si>
    <t>Кабардино-Балкарская Респ, ул Революционная, д.б/нг.Баксан р-н Кооператор</t>
  </si>
  <si>
    <t xml:space="preserve"> &gt; Баксан-35 &gt; СН-2 &gt; Ф192 &gt; ТП-156</t>
  </si>
  <si>
    <t>Торговый центр Ф-192</t>
  </si>
  <si>
    <t>18.3</t>
  </si>
  <si>
    <t>Кабардино-Балкарская Респ , г Баксан, ул Революционная, д.б/н</t>
  </si>
  <si>
    <t xml:space="preserve"> &gt; КЫЗБУРУН-110 &gt; Ф-107  &gt; ТП-165</t>
  </si>
  <si>
    <t>Торговый центр Ф-107</t>
  </si>
  <si>
    <t>0703121000079</t>
  </si>
  <si>
    <t>79286940445</t>
  </si>
  <si>
    <t>ИП Бифова М.Ж.</t>
  </si>
  <si>
    <t>19.1</t>
  </si>
  <si>
    <t>Кабардино-Балкарская Респ ,г.Баксан ул.Ленина,15</t>
  </si>
  <si>
    <t xml:space="preserve"> &gt; КЫЗБУРУН-110 &gt; Ф-107 &gt; ТП-156</t>
  </si>
  <si>
    <t>Торговый центр ул.Ленина д.15</t>
  </si>
  <si>
    <t>А-512г</t>
  </si>
  <si>
    <t>79674240048</t>
  </si>
  <si>
    <t>ООО "Сыродел"</t>
  </si>
  <si>
    <t>20.1</t>
  </si>
  <si>
    <t>КБР Баксанский р-н г.Баксан, п.Дугулубгей ул.Баксанова 1а</t>
  </si>
  <si>
    <t xml:space="preserve"> &gt; БАКСАН-110 &gt; СН-2 &gt; Ф-245 ТП-22 А-680г</t>
  </si>
  <si>
    <t xml:space="preserve">Зернохранилище </t>
  </si>
  <si>
    <t>20.2</t>
  </si>
  <si>
    <t>КБР Баксанский р-н г.Баксан,  пер.Южный,5</t>
  </si>
  <si>
    <t xml:space="preserve"> &gt; КЫЗБУРУН-110 &gt; НН &gt; Ф-1012 Сыродел</t>
  </si>
  <si>
    <t>Цех и Холод.</t>
  </si>
  <si>
    <t>0703121000127</t>
  </si>
  <si>
    <t>79604299902</t>
  </si>
  <si>
    <t>ООО "ПТПК "Альянс"</t>
  </si>
  <si>
    <t>21.1</t>
  </si>
  <si>
    <t>КБР Баксанский р-н г.Баксан,  ул. Катханова 44</t>
  </si>
  <si>
    <t xml:space="preserve"> &gt; БАКСАН-110 &gt; ВН &gt; Ф-256 ТП -146 Джеха</t>
  </si>
  <si>
    <t>Б-110 Ф-256 ТП-146</t>
  </si>
  <si>
    <t>0703121000069</t>
  </si>
  <si>
    <t>79631684884</t>
  </si>
  <si>
    <t>ООО "Атажукинский"</t>
  </si>
  <si>
    <t>22.1</t>
  </si>
  <si>
    <t>КБР, г.Баксан, ул.Революционная б/н</t>
  </si>
  <si>
    <t xml:space="preserve"> &gt; КЫЗБУРУН-110 &gt;  &gt; Ф-107 -202  "Атажукинский"</t>
  </si>
  <si>
    <t>фруктохранилище</t>
  </si>
  <si>
    <t>0703121000015</t>
  </si>
  <si>
    <t>79389158933</t>
  </si>
  <si>
    <t>ИП Кунашева М. С.</t>
  </si>
  <si>
    <t>23.1</t>
  </si>
  <si>
    <t>КБР Баксанский р-н г.Баксан,с.Дыгулубгей ул.Баксанова  б/н</t>
  </si>
  <si>
    <t xml:space="preserve"> &gt; КЫЗБУРУН-110 &gt; Ф-109 &gt; ТП 7 опора № 6/12 ВЛ-10кв</t>
  </si>
  <si>
    <t>АЗС-1</t>
  </si>
  <si>
    <t>23.2</t>
  </si>
  <si>
    <t>КБР Баксанский р-н г.Баксан,с.Дыгулубгей, ул.Баксанова б/н</t>
  </si>
  <si>
    <t xml:space="preserve"> &gt; КЫЗБУРУН-110 &gt; Ф-109 &gt; ТП-16 опора 12/4 В-10кВ</t>
  </si>
  <si>
    <t>АЗС- 2</t>
  </si>
  <si>
    <t>0703121000105</t>
  </si>
  <si>
    <t>79389170622</t>
  </si>
  <si>
    <t>Архестова Л.Х.</t>
  </si>
  <si>
    <t>24.1</t>
  </si>
  <si>
    <t>КБР Баксанский р-н г.Баксан,  ул Панаиоти, д.157</t>
  </si>
  <si>
    <t xml:space="preserve"> &gt; Баксан-35 &gt; СН-2 &gt; Ф-196, 40301 Магазин Оазис Архестов</t>
  </si>
  <si>
    <t>Магазин Оазис</t>
  </si>
  <si>
    <t>24.2</t>
  </si>
  <si>
    <t>КБР Баксанский р-н г.Баксан, ул Эльбрусская 26</t>
  </si>
  <si>
    <t xml:space="preserve"> &gt; КЫЗБУРУН-110 &gt; ТП- Ф-107</t>
  </si>
  <si>
    <t xml:space="preserve">Магазин </t>
  </si>
  <si>
    <t>24.3</t>
  </si>
  <si>
    <t>КБР Баксанский р-н г.Баксан, ул.Панайоти, 177а</t>
  </si>
  <si>
    <t xml:space="preserve"> &gt; Баксан-35 &gt; СН-2 &gt; Ф-196 ТП-46 </t>
  </si>
  <si>
    <t>супермакер  "Оазис"</t>
  </si>
  <si>
    <t>0703121000076</t>
  </si>
  <si>
    <t>79323291075</t>
  </si>
  <si>
    <t>ООО "Алина и К"</t>
  </si>
  <si>
    <t>25.1</t>
  </si>
  <si>
    <t>КБР Баксанский р-н г.Баксан, ул Катханова б/н тер рынка</t>
  </si>
  <si>
    <t xml:space="preserve"> &gt; БАКСАН-110 &gt; Ф-254 &gt; ТП-51</t>
  </si>
  <si>
    <t>Скотный рынок</t>
  </si>
  <si>
    <t>А-565г</t>
  </si>
  <si>
    <t>79289689834</t>
  </si>
  <si>
    <t>Чемазоков А.А.</t>
  </si>
  <si>
    <t>26.1</t>
  </si>
  <si>
    <t>КБР Баксанский р-н г.Баксан,  ул.Чемазокова,16</t>
  </si>
  <si>
    <t xml:space="preserve"> &gt; Баксан-35 &gt; СН-2 &gt; Ф-196 цех Чемазокова</t>
  </si>
  <si>
    <t>26.2</t>
  </si>
  <si>
    <t>КБР Баксанский р-н г.Баксан,  ул. Катханова, 8</t>
  </si>
  <si>
    <t xml:space="preserve"> &gt; БАКСАН-110 &gt; Ф-254 &gt; ТП-219</t>
  </si>
  <si>
    <t>Магазин,  СТО</t>
  </si>
  <si>
    <t>0703121000117</t>
  </si>
  <si>
    <t>79280782497</t>
  </si>
  <si>
    <t>Шапсигова М.Б.</t>
  </si>
  <si>
    <t>27.1</t>
  </si>
  <si>
    <t>КБР, Баксанский район, г. Баксан, ул. Иванченко, д. 21</t>
  </si>
  <si>
    <t xml:space="preserve"> &gt; КЫЗБУРУН-110 &gt; Ф-107 ТП-12</t>
  </si>
  <si>
    <t>Обьект дорожного сервиса</t>
  </si>
  <si>
    <t>А-671г</t>
  </si>
  <si>
    <t>79286948928</t>
  </si>
  <si>
    <t>Кодзоков Леля Нажмудинович</t>
  </si>
  <si>
    <t>28.1</t>
  </si>
  <si>
    <t>КБР, Баксанский р-он, с.Дыгулыбгей, ул.Баксанова, 6</t>
  </si>
  <si>
    <t xml:space="preserve"> &gt; КЫЗБУРУН-110 &gt; НН &gt; Ф-109  ТП -11 ИП Кодзоков Л.Н.</t>
  </si>
  <si>
    <t>РУ</t>
  </si>
  <si>
    <t>0703121000156</t>
  </si>
  <si>
    <t>79289106717</t>
  </si>
  <si>
    <t>ООО "Элита"</t>
  </si>
  <si>
    <t>29.1</t>
  </si>
  <si>
    <t>КБР Баксанский р-н г.Баксан, с. Дугулубгей контур 810,228</t>
  </si>
  <si>
    <t xml:space="preserve"> &gt; КЫЗБУРУН-110 &gt; Ф-109 &gt; ТП-36</t>
  </si>
  <si>
    <t>насосная станция</t>
  </si>
  <si>
    <t>0703121000106</t>
  </si>
  <si>
    <t>79289124156</t>
  </si>
  <si>
    <t>ИП Кумыков А.А.</t>
  </si>
  <si>
    <t>30.1</t>
  </si>
  <si>
    <t>КБР Баксанский р-н г.Баксан, ул.Карачаева,107</t>
  </si>
  <si>
    <t xml:space="preserve"> &gt; Баксан-35 &gt; СН-2 &gt; Ф-194 ТП-79</t>
  </si>
  <si>
    <t>ТП-79</t>
  </si>
  <si>
    <t>0703121000151</t>
  </si>
  <si>
    <t>79267180871</t>
  </si>
  <si>
    <t>Болотоков А.А.</t>
  </si>
  <si>
    <t>31.1</t>
  </si>
  <si>
    <t>КБР Баксанский р-н г.Баксан,  пр-кт Ленина 61 кв 5</t>
  </si>
  <si>
    <t xml:space="preserve"> &gt; Баксан-35 &gt; Ф-194 &gt; ТП-23</t>
  </si>
  <si>
    <t>Нежилое помещение</t>
  </si>
  <si>
    <t>0703121000042</t>
  </si>
  <si>
    <t>79280799001</t>
  </si>
  <si>
    <t>Мирзов Л.М.</t>
  </si>
  <si>
    <t>32.1</t>
  </si>
  <si>
    <t>КБР Баксанский р-н г.Баксан, с.Дыгулыбгей ул.400 летия б/н</t>
  </si>
  <si>
    <t xml:space="preserve"> &gt; БАКСАН-110 &gt; Ф-245 &gt; ТП-26</t>
  </si>
  <si>
    <t>Производственное помещение</t>
  </si>
  <si>
    <t>32.2</t>
  </si>
  <si>
    <t>КБР Баксанский р-н г.Баксан, ул.Революционная,1/23а</t>
  </si>
  <si>
    <t xml:space="preserve"> &gt; Баксан-35 &gt; СН-2 &gt; Ф-192,ТП-189</t>
  </si>
  <si>
    <t>Кафе-магазин</t>
  </si>
  <si>
    <t>0703121000112</t>
  </si>
  <si>
    <t>79287005988</t>
  </si>
  <si>
    <t>ИП Шарданов А.М.</t>
  </si>
  <si>
    <t>33.1</t>
  </si>
  <si>
    <t>КБР Баксанский р-н г.Баксан, пр. Ленина,45-А</t>
  </si>
  <si>
    <t xml:space="preserve"> &gt; Баксан-35 &gt; Ф-194 &gt; ТП-217</t>
  </si>
  <si>
    <t>Спортивно реакреационный комплекс</t>
  </si>
  <si>
    <t>0703121000113</t>
  </si>
  <si>
    <t>79387011166</t>
  </si>
  <si>
    <t>ООО "Универасал"</t>
  </si>
  <si>
    <t>34.1</t>
  </si>
  <si>
    <t>КБР Баксанский р-н г.Баксан, Ленина 130</t>
  </si>
  <si>
    <t xml:space="preserve"> &gt; Баксан-35 &gt; СН-2 &gt; Ф-194 &gt; ТП-26</t>
  </si>
  <si>
    <t>магазин</t>
  </si>
  <si>
    <t>0703121000052</t>
  </si>
  <si>
    <t>79287090508</t>
  </si>
  <si>
    <t>ООО "Текспром"</t>
  </si>
  <si>
    <t>35.1</t>
  </si>
  <si>
    <t>КБР Баксанский р-н г.Баксан,  ул.Промышленная,11</t>
  </si>
  <si>
    <t xml:space="preserve"> &gt; БАКСАН-110 &gt; НН &gt; Ф-254 РУ РУНО</t>
  </si>
  <si>
    <t>Цех ул Промышленная,11</t>
  </si>
  <si>
    <t>35.2</t>
  </si>
  <si>
    <t>КБР Баксанский р-н г.Баксан,  ул.Катханова б\н</t>
  </si>
  <si>
    <t xml:space="preserve"> &gt; БАКСАН-110 &gt; Ф-254 &gt; ТП-136</t>
  </si>
  <si>
    <t>Бакстекс</t>
  </si>
  <si>
    <t>35.3</t>
  </si>
  <si>
    <t>КБР Баксанский р-н г.Баксан, ул.Промышленная,11</t>
  </si>
  <si>
    <t xml:space="preserve"> &gt; БАКСАН-110 &gt; Ф-254 &gt; ТП-57</t>
  </si>
  <si>
    <t>Адамоков</t>
  </si>
  <si>
    <t>35.4</t>
  </si>
  <si>
    <t>КБР Баксанский р-н г.Баксан, ул.Защитников 36</t>
  </si>
  <si>
    <t xml:space="preserve"> &gt; Баксан-35 &gt; СН-2 &gt; Ф-194 РУ Мамсиров </t>
  </si>
  <si>
    <t>Мамсиров</t>
  </si>
  <si>
    <t>0703121000033</t>
  </si>
  <si>
    <t>79287050109</t>
  </si>
  <si>
    <t>ООО "Ахтуба"</t>
  </si>
  <si>
    <t>36.1</t>
  </si>
  <si>
    <t>КБР Баксанский р-н г.Баксан,  пр-кт , Ленина ул , 7</t>
  </si>
  <si>
    <t xml:space="preserve"> &gt; КЫЗБУРУН-110 &gt; НН &gt; Ф-107 ТП-67 ООО Ахтуба сал.крас.</t>
  </si>
  <si>
    <t>36.2</t>
  </si>
  <si>
    <t>КБР Баксанский р-н г.Баксан, пр-кт , Ленина ул , 7</t>
  </si>
  <si>
    <t xml:space="preserve"> &gt; КЫЗБУРУН-110 &gt; НН &gt; Ф-107, 6901 Пивной бар "Ахтуба"</t>
  </si>
  <si>
    <t xml:space="preserve">Пивной бар </t>
  </si>
  <si>
    <t>36.3</t>
  </si>
  <si>
    <t>КБР Баксанский р-н г.Баксан,  ул.Ленина,7</t>
  </si>
  <si>
    <t xml:space="preserve"> &gt; КЫЗБУРУН-110 &gt; Ф-107  &gt; ТП-67 ВЛ-0,4</t>
  </si>
  <si>
    <t>Столярная мастерская</t>
  </si>
  <si>
    <t>36.4</t>
  </si>
  <si>
    <t>КБР Баксанский р-н г.Баксан, ул.Ленина,7</t>
  </si>
  <si>
    <t xml:space="preserve"> &gt; КЫЗБУРУН-110 &gt; Ф-107 ТП-76</t>
  </si>
  <si>
    <t>Мойка</t>
  </si>
  <si>
    <t>А-531г</t>
  </si>
  <si>
    <t xml:space="preserve"> ПБОЮЛ Абазов А.С.</t>
  </si>
  <si>
    <t>37.1</t>
  </si>
  <si>
    <t>Кабардино-Балкарская Респ , г Баксан, с Дыгулыбгей, ул 400-летия</t>
  </si>
  <si>
    <t xml:space="preserve"> &gt; БАКСАН-110 &gt; НН &gt; Ф-245 птичник Абазова</t>
  </si>
  <si>
    <t>Птичник</t>
  </si>
  <si>
    <t>0703121000099</t>
  </si>
  <si>
    <t>79253110004</t>
  </si>
  <si>
    <t>ООО СХП "Зеленая роща"</t>
  </si>
  <si>
    <t>38.1</t>
  </si>
  <si>
    <t>КБР Баксанский р-н г.Баксан, с Псычох ул.Заречная,30</t>
  </si>
  <si>
    <t xml:space="preserve"> &gt; Баксан-35 &gt; Ф-194 &gt; ТП-162</t>
  </si>
  <si>
    <t>ТП-162</t>
  </si>
  <si>
    <t>0703121000013</t>
  </si>
  <si>
    <t>79627711001</t>
  </si>
  <si>
    <t xml:space="preserve">Сабанов А.М. </t>
  </si>
  <si>
    <t>39.1</t>
  </si>
  <si>
    <t>КБР Баксанский р-н г.Баксан,ул.Революционная,1/14</t>
  </si>
  <si>
    <t xml:space="preserve"> &gt; Баксан-35 &gt; Ф-192 &gt; ТП-205</t>
  </si>
  <si>
    <t>Придорожный центр</t>
  </si>
  <si>
    <t>39.2</t>
  </si>
  <si>
    <t>КБР Баксанский р-н г.Баксан,ул.Революционная 1/16</t>
  </si>
  <si>
    <t xml:space="preserve"> &gt; Баксан-35 &gt; Ф-192 &gt; ТП-170</t>
  </si>
  <si>
    <t>Автомойка</t>
  </si>
  <si>
    <t>А-519г</t>
  </si>
  <si>
    <t>79287191619</t>
  </si>
  <si>
    <t>ИП Абазов Х.М.</t>
  </si>
  <si>
    <t>40.1</t>
  </si>
  <si>
    <t>КБР Баксанский р-н г.Баксан,  ул.Б.Шоссе,4</t>
  </si>
  <si>
    <t xml:space="preserve"> &gt; КЫЗБУРУН-110 &gt; НН &gt; Ф-109 Бакс.МТС</t>
  </si>
  <si>
    <t>А-534г</t>
  </si>
  <si>
    <t>79280843933</t>
  </si>
  <si>
    <t xml:space="preserve">ООО " Пик-Авто" </t>
  </si>
  <si>
    <t>41.1</t>
  </si>
  <si>
    <t>Кабардино-Балкарская Респ , г Баксан, с Дыгулыбгей, ул Краснознаменная, д.3</t>
  </si>
  <si>
    <t xml:space="preserve"> &gt; КЫЗБУРУН-110 &gt; НН &gt; Ф-105 Пикавто</t>
  </si>
  <si>
    <t>Пик-Авто</t>
  </si>
  <si>
    <t>А-62г</t>
  </si>
  <si>
    <t>79287182218</t>
  </si>
  <si>
    <t>ООО " Эльбрус-Лайн"</t>
  </si>
  <si>
    <t>42.1</t>
  </si>
  <si>
    <t>КБР Баксанский р-н г.Баксан, г.Баксан ул.Катханова,12</t>
  </si>
  <si>
    <t xml:space="preserve"> &gt; БАКСАН-110 &gt; НН &gt; Ф-254 Эльбрус-лайн</t>
  </si>
  <si>
    <t>ТП 52</t>
  </si>
  <si>
    <t>42.2</t>
  </si>
  <si>
    <t>КБР Баксанский р-н г.Баксан, ул Угнич д.64"А"</t>
  </si>
  <si>
    <t xml:space="preserve"> &gt; КЫЗБУРУН-110 &gt; Ф-107  &gt; ТП-10</t>
  </si>
  <si>
    <t>Жилой дом</t>
  </si>
  <si>
    <t>А-522г</t>
  </si>
  <si>
    <t>79094885757</t>
  </si>
  <si>
    <t>ООО "Кызбурунский кирпичный завод"</t>
  </si>
  <si>
    <t>43.1</t>
  </si>
  <si>
    <t>Кабардино-Балкарская Респ , г Баксан, с Дыгулыбгей, д.2</t>
  </si>
  <si>
    <t xml:space="preserve"> &gt; КЫЗБУРУН-110 &gt; ВН &gt; Ф-109 Обжиг </t>
  </si>
  <si>
    <t>Обжиг</t>
  </si>
  <si>
    <t>А-48г</t>
  </si>
  <si>
    <t>79287113024</t>
  </si>
  <si>
    <t>АО "Баксанавтотранс"</t>
  </si>
  <si>
    <t>44.1</t>
  </si>
  <si>
    <t>Кабардино-Балкарская Респ , г Баксан, Шерова 15</t>
  </si>
  <si>
    <t xml:space="preserve"> &gt; КЫЗБУРУН-110 &gt; НН &gt; Ф-107  вокзал</t>
  </si>
  <si>
    <t>Вокзал</t>
  </si>
  <si>
    <t>44.2</t>
  </si>
  <si>
    <t>Кабардино-Балкарская Респ , г Баксан, ул Шукова, д.15</t>
  </si>
  <si>
    <t xml:space="preserve"> &gt; Баксан-35 &gt; СН-2 &gt; Ф-196 Автотранс</t>
  </si>
  <si>
    <t>Модуль</t>
  </si>
  <si>
    <t>А-294г</t>
  </si>
  <si>
    <t>79283202088</t>
  </si>
  <si>
    <t>ООО " Гибрид СК"</t>
  </si>
  <si>
    <t>45.1</t>
  </si>
  <si>
    <t>Кабардино-Балкарская Респ , г Баксан, ул Эльбрусская, д.22/Г</t>
  </si>
  <si>
    <t xml:space="preserve"> &gt; Баксан-35 &gt; Ф-194 &gt; ТП-21</t>
  </si>
  <si>
    <t xml:space="preserve"> ООО " Каббалкгибрид"</t>
  </si>
  <si>
    <t>А-642г</t>
  </si>
  <si>
    <t>79094875688</t>
  </si>
  <si>
    <t>Сельскохозяйственный производственный кооператив им. Али Шогенцукова</t>
  </si>
  <si>
    <t>46.1</t>
  </si>
  <si>
    <t>КБР Баксанский р-н г.Баксан,  ул.шукова,144</t>
  </si>
  <si>
    <t xml:space="preserve"> &gt; БАКСАН-110 &gt; НН &gt; Ф-252 контора ЗАО НП Шогенцукова</t>
  </si>
  <si>
    <t>Амбар</t>
  </si>
  <si>
    <t>46.2</t>
  </si>
  <si>
    <t>КБР Баксанский р-н г.Баксан, ул.Шукова,144</t>
  </si>
  <si>
    <t xml:space="preserve"> &gt; БАКСАН-110 &gt; НН &gt; Ф-252 ЗАО Шогенцукова</t>
  </si>
  <si>
    <t>Контора</t>
  </si>
  <si>
    <t>А-558г</t>
  </si>
  <si>
    <t>79604228223</t>
  </si>
  <si>
    <t>ИП Меров А.П.</t>
  </si>
  <si>
    <t>47.1</t>
  </si>
  <si>
    <t>КБР Баксанский р-н г.Баксан,  ул.Панайоти,328</t>
  </si>
  <si>
    <t xml:space="preserve"> &gt; БАКСАН-110 &gt; НН &gt; Ф-252 Меров</t>
  </si>
  <si>
    <t>0703121000082</t>
  </si>
  <si>
    <t>79280820001</t>
  </si>
  <si>
    <t>ООО "АН-ТЕКС"</t>
  </si>
  <si>
    <t>48.1</t>
  </si>
  <si>
    <t>КБР Баксанский р-н г.Баксан, ул. Ленина 47</t>
  </si>
  <si>
    <t xml:space="preserve"> &gt; КЫЗБУРУН-110 &gt; Ф-107 &gt; ТП-76</t>
  </si>
  <si>
    <t>Склад</t>
  </si>
  <si>
    <t>48.2</t>
  </si>
  <si>
    <t>КБР Баксанский р-н г.Баксан, ул Степная, д.б/н</t>
  </si>
  <si>
    <t xml:space="preserve"> &gt; БАКСАН-110 &gt; Ф-252 &gt; ТП-35</t>
  </si>
  <si>
    <t>48.3</t>
  </si>
  <si>
    <t>КБР Баксанский р-н г.Баксан, ул.Ленини,49</t>
  </si>
  <si>
    <t xml:space="preserve"> &gt; КЫЗБУРУН-110 &gt; Ф-107  &gt; ТП-63</t>
  </si>
  <si>
    <t>Вязальный</t>
  </si>
  <si>
    <t>А-661г</t>
  </si>
  <si>
    <t>79289129986</t>
  </si>
  <si>
    <t>МУП "Бизнес-Инкубатор"</t>
  </si>
  <si>
    <t>49.1</t>
  </si>
  <si>
    <t>КБР Баксанский р-н г.Баксан, , Революционная ул , 2/1</t>
  </si>
  <si>
    <t xml:space="preserve"> &gt; КЫЗБУРУН-110 &gt; НН &gt; Ф-107 ЗТП-92 Бизнес-инкубатор 2 счетчик</t>
  </si>
  <si>
    <t>Ф-107 ТП-92</t>
  </si>
  <si>
    <t>49.2</t>
  </si>
  <si>
    <t xml:space="preserve"> &gt; КЫЗБУРУН-110 &gt; НН &gt; Ф-107 ЗТП-92 Бизнес-инкубатор</t>
  </si>
  <si>
    <t>Офис</t>
  </si>
  <si>
    <t>0703121000055</t>
  </si>
  <si>
    <t>79386905334</t>
  </si>
  <si>
    <t>Баков М.В.</t>
  </si>
  <si>
    <t>50.1</t>
  </si>
  <si>
    <t>Кабардино-Балкарская Респ , г Баксан, ул Угнич, д.б/н</t>
  </si>
  <si>
    <t xml:space="preserve"> &gt; КЫЗБУРУН-110 &gt; Ф-107 &gt; ТП-198</t>
  </si>
  <si>
    <t>Производственная база</t>
  </si>
  <si>
    <t>0703121000073</t>
  </si>
  <si>
    <t>79287010706</t>
  </si>
  <si>
    <t>Бештоев З.Х.</t>
  </si>
  <si>
    <t>51.1</t>
  </si>
  <si>
    <t>КБР Баксанский р-н г.Баксан, с.Дыгулубгей ул.Баксанова д.1 корп.Е</t>
  </si>
  <si>
    <t>0703121000020</t>
  </si>
  <si>
    <t>79998677777</t>
  </si>
  <si>
    <t>52.1</t>
  </si>
  <si>
    <t>КБР Баксанский р-н г.Баксан,с.Дыгулубгей ул.Комплексная Б/н</t>
  </si>
  <si>
    <t xml:space="preserve"> &gt; КЫЗБУРУН-110 &gt; Ф-104 &gt; ТП-2 опора №101</t>
  </si>
  <si>
    <t>0703121000119</t>
  </si>
  <si>
    <t>79969170207</t>
  </si>
  <si>
    <t>Каншоев А.З.</t>
  </si>
  <si>
    <t>53.1</t>
  </si>
  <si>
    <t>КБР Баксанский р-н г.Баксан, с.Псычох ул.Полевая б/н</t>
  </si>
  <si>
    <t xml:space="preserve"> &gt; Баксан-35 &gt; Ф-195 ТП-98  комфорт мебель</t>
  </si>
  <si>
    <t>А-16г</t>
  </si>
  <si>
    <t>79604260601</t>
  </si>
  <si>
    <t>Пилова Р.А. "Торговый дом"</t>
  </si>
  <si>
    <t>54.1</t>
  </si>
  <si>
    <t>КБР Баксанский р-н г.Баксан,ул.Ленина,11</t>
  </si>
  <si>
    <t xml:space="preserve"> &gt; КЫЗБУРУН-110 &gt; НН &gt; Ф-107 ЧП Пилова торговый дом</t>
  </si>
  <si>
    <t>ТП-19 Ф-107 ПС Кызбурун</t>
  </si>
  <si>
    <t>А-13г</t>
  </si>
  <si>
    <t>79287169479</t>
  </si>
  <si>
    <t>ОАО " Меховщик"</t>
  </si>
  <si>
    <t>55.1</t>
  </si>
  <si>
    <t xml:space="preserve"> &gt; БАКСАН-110 &gt; НН &gt; ф-254 Меховщик </t>
  </si>
  <si>
    <t>А-612г</t>
  </si>
  <si>
    <t>79064971722</t>
  </si>
  <si>
    <t>ООО СК "Стройсервис"</t>
  </si>
  <si>
    <t>56.1</t>
  </si>
  <si>
    <t>КБР Баксанский р-н г.Баксан, ул.Катханова,18</t>
  </si>
  <si>
    <t>56.2</t>
  </si>
  <si>
    <t>КБР Баксанский р-н г.Баксан,  ул.Катханова,20</t>
  </si>
  <si>
    <t xml:space="preserve"> &gt; БАКСАН-110 &gt; Ф-254 &gt; ТП-86</t>
  </si>
  <si>
    <t>А-494г</t>
  </si>
  <si>
    <t>79289165899</t>
  </si>
  <si>
    <t>АЗС ООО "Лолита"</t>
  </si>
  <si>
    <t>57.1</t>
  </si>
  <si>
    <t>КБР Баксанский р-н г.Баксан,  ул.Катханова б/н</t>
  </si>
  <si>
    <t xml:space="preserve"> &gt; БАКСАН-110 &gt; НН &gt; Ф-254 РУ АЗС Лолита</t>
  </si>
  <si>
    <t>0703121000005</t>
  </si>
  <si>
    <t>79280787887</t>
  </si>
  <si>
    <t>ИП Бифова Р.А.</t>
  </si>
  <si>
    <t>58.1</t>
  </si>
  <si>
    <t>КБР Баксанский р-н г.Баксан,ул.Угнич  б/н</t>
  </si>
  <si>
    <t xml:space="preserve"> &gt; КЫЗБУРУН-110 &gt; НН &gt; Ф-107 ТП-172</t>
  </si>
  <si>
    <t>Офис Бифова Р.</t>
  </si>
  <si>
    <t>0703121000139</t>
  </si>
  <si>
    <t>79280770169</t>
  </si>
  <si>
    <t>ООО "Швейный дом"</t>
  </si>
  <si>
    <t>59.1</t>
  </si>
  <si>
    <t>Кабардино-Балкарская Респ , г Баксан, ул Революционная, д.136</t>
  </si>
  <si>
    <t xml:space="preserve"> &gt; Баксан-35 &gt; Ф-196 &gt; ТП-22</t>
  </si>
  <si>
    <t>А-8г</t>
  </si>
  <si>
    <t>79286931777</t>
  </si>
  <si>
    <t>Пилов Анзор Ауесович</t>
  </si>
  <si>
    <t>60.1</t>
  </si>
  <si>
    <t>КБР Баксанский р-н г.Баксан, ул.Бесланеева,1</t>
  </si>
  <si>
    <t xml:space="preserve"> &gt; БАКСАН-110 &gt; НН &gt; Ф-254  ТП 122  ПСО</t>
  </si>
  <si>
    <t>ТП-122</t>
  </si>
  <si>
    <t>0703121000148</t>
  </si>
  <si>
    <t>79280759505</t>
  </si>
  <si>
    <t>ООО "КараюгСнаб"</t>
  </si>
  <si>
    <t>61.1</t>
  </si>
  <si>
    <t>КБР, Баксанский р-н, с. Дыгулыбгей ул.Тамбиева,1а</t>
  </si>
  <si>
    <t xml:space="preserve"> &gt; КЫЗБУРУН-110 &gt; НН &gt; Ф-105 ТП-3 ООО КараюгСнаб</t>
  </si>
  <si>
    <t>0703121000166</t>
  </si>
  <si>
    <t>79963309931</t>
  </si>
  <si>
    <t>Тлупова Е.А.</t>
  </si>
  <si>
    <t>62.1</t>
  </si>
  <si>
    <t>КБР Баксанский р-н г.Баксан,,ул Ленина 93</t>
  </si>
  <si>
    <t xml:space="preserve"> &gt; Баксан-35 &gt; Ф-195 &gt; ТП-29</t>
  </si>
  <si>
    <t>0703121000136</t>
  </si>
  <si>
    <t>79034266171</t>
  </si>
  <si>
    <t>ООО "Сады Кабарды"</t>
  </si>
  <si>
    <t>63.1</t>
  </si>
  <si>
    <t>Кабардино-Балкарская Респ , г Баксан, д.бывш.Заря"</t>
  </si>
  <si>
    <t xml:space="preserve"> &gt; Баксан-35 &gt; СН-2 &gt; Ф-192</t>
  </si>
  <si>
    <t>Объект дорожного сервиса</t>
  </si>
  <si>
    <t>0703121000129</t>
  </si>
  <si>
    <t>79034940006</t>
  </si>
  <si>
    <t>ООО "Эко Агропродукт"</t>
  </si>
  <si>
    <t>64.1</t>
  </si>
  <si>
    <t>КБР Баксанский р-н г.Баксан, с.п Псычох контур 108</t>
  </si>
  <si>
    <t>Многолетние насаждения</t>
  </si>
  <si>
    <t>А-562г</t>
  </si>
  <si>
    <t>79289148971</t>
  </si>
  <si>
    <t>Кондитерский цех Карданова З.М.</t>
  </si>
  <si>
    <t>65.1</t>
  </si>
  <si>
    <t>КБР Баксанский р-н г.Баксан, ул.Советская,142</t>
  </si>
  <si>
    <t xml:space="preserve"> &gt; КЫЗБУРУН-110 &gt; НН &gt; Ф-107 кондцех Карданова</t>
  </si>
  <si>
    <t>0703121000048</t>
  </si>
  <si>
    <t>ООО "РСУ-07"</t>
  </si>
  <si>
    <t>66.1</t>
  </si>
  <si>
    <t>КБР г.Баксан ул.Ленина,54</t>
  </si>
  <si>
    <t xml:space="preserve"> &gt; Баксан-35 &gt; СН-2 &gt; Ф-196 ТП-6</t>
  </si>
  <si>
    <t>СУ-7</t>
  </si>
  <si>
    <t>А-71г</t>
  </si>
  <si>
    <t>79280790732</t>
  </si>
  <si>
    <t>ЧП "Эльбердова"</t>
  </si>
  <si>
    <t>67.1</t>
  </si>
  <si>
    <t>КБР Баксанский р-н г.Баксан,  ул.Панайоти</t>
  </si>
  <si>
    <t xml:space="preserve"> &gt; Баксан-35 &gt; СН-2 &gt; Ф-196 ЧП Эльбердова</t>
  </si>
  <si>
    <t>Панаиотти</t>
  </si>
  <si>
    <t>0703121000024</t>
  </si>
  <si>
    <t>79633900044</t>
  </si>
  <si>
    <t>Бейтуганова К.Х.</t>
  </si>
  <si>
    <t>68.1</t>
  </si>
  <si>
    <t>КБР Баксанский р-н г.Баксан,ул. Ленина,87а</t>
  </si>
  <si>
    <t xml:space="preserve"> &gt; Баксан-35 &gt; Ф-194 &gt; ТП-181 опора 1/34</t>
  </si>
  <si>
    <t>Тренажерный зал</t>
  </si>
  <si>
    <t>0703121000094</t>
  </si>
  <si>
    <t>79286908090</t>
  </si>
  <si>
    <t>ООО "Инкубаторий Заря"</t>
  </si>
  <si>
    <t>69.1</t>
  </si>
  <si>
    <t>КБР Баксанский р-н г.Баксан, ул Дугужева д. 19</t>
  </si>
  <si>
    <t xml:space="preserve"> &gt; Баксан-35 &gt; Ф-196 &gt; ТП-5</t>
  </si>
  <si>
    <t>Инкубатор</t>
  </si>
  <si>
    <t>0703121000025</t>
  </si>
  <si>
    <t>79187250004</t>
  </si>
  <si>
    <t>ИП Бифов Х.Х.</t>
  </si>
  <si>
    <t>70.1</t>
  </si>
  <si>
    <t>КБР Баксанский р-н г.Баксан,ул Катханова б/н</t>
  </si>
  <si>
    <t xml:space="preserve"> &gt; БАКСАН-110 &gt; СН-2 &gt; Ф-245 &gt; ТП-176</t>
  </si>
  <si>
    <t>Швейный цех</t>
  </si>
  <si>
    <t>А-544г</t>
  </si>
  <si>
    <t>79287137553</t>
  </si>
  <si>
    <t>Аргашоков А.Б.</t>
  </si>
  <si>
    <t>71.1</t>
  </si>
  <si>
    <t>КБР Баксанский р-н г.Баксан, ул.Дымова,2</t>
  </si>
  <si>
    <t xml:space="preserve"> &gt; БАКСАН-110 &gt; НН &gt; Ф-252 Аргашоков</t>
  </si>
  <si>
    <t>Пленочный цех " Аргошоков  А "</t>
  </si>
  <si>
    <t>0703121000061</t>
  </si>
  <si>
    <t>79287088471</t>
  </si>
  <si>
    <t>ИП Шаушев Л.П.</t>
  </si>
  <si>
    <t>72.1</t>
  </si>
  <si>
    <t>Кабардино-Балкарская Респ , г Баксан, ул Угнич, д.25</t>
  </si>
  <si>
    <t>Хозмаг</t>
  </si>
  <si>
    <t>72.2</t>
  </si>
  <si>
    <t>Кабардино-Балкарская Респ , г Баксан, ул Партизанская, д.б/н</t>
  </si>
  <si>
    <t xml:space="preserve">Комерческий магазин </t>
  </si>
  <si>
    <t>А-576г</t>
  </si>
  <si>
    <t>79640300015</t>
  </si>
  <si>
    <t>Едгулова А.Х.</t>
  </si>
  <si>
    <t>73.1</t>
  </si>
  <si>
    <t>КБР Баксанский р-н г.Баксан, сп Дыгулыбгей ул. 400-летия</t>
  </si>
  <si>
    <t xml:space="preserve"> &gt; БАКСАН-110 &gt; НН &gt; ф-245 ЖЕМЧУЖИНА АКЧУРИН </t>
  </si>
  <si>
    <t>Кафе</t>
  </si>
  <si>
    <t>А-634г</t>
  </si>
  <si>
    <t>79287161924</t>
  </si>
  <si>
    <t>ООО"Золотая рожь"</t>
  </si>
  <si>
    <t>74.1</t>
  </si>
  <si>
    <t>КБР Баксанский р-н г.Баксан,  ул.Эльбрусская,8</t>
  </si>
  <si>
    <t xml:space="preserve"> &gt; Баксан-35 &gt; СН-2 &gt; Ф-194 Зернодробилка ООО"Золотая рожь"</t>
  </si>
  <si>
    <t>зернодробилка</t>
  </si>
  <si>
    <t>А-610г</t>
  </si>
  <si>
    <t>79280843600</t>
  </si>
  <si>
    <t>ИП Кумыкова Р.А.</t>
  </si>
  <si>
    <t>75.1</t>
  </si>
  <si>
    <t>КБР Баксанский р-н г.Баксан,  ул.Бесланеева б/н</t>
  </si>
  <si>
    <t xml:space="preserve"> &gt; БАКСАН-110 &gt; Ф-254 &gt; ТП-182</t>
  </si>
  <si>
    <t>Холодильник</t>
  </si>
  <si>
    <t>75.2</t>
  </si>
  <si>
    <t>Кабардино-Балкарская Респ , Нальчик г , 3 Промпроезд ул ,</t>
  </si>
  <si>
    <t xml:space="preserve"> &gt; БАКСАН-110 &gt; НН &gt; Ф-254 Кумыков Р.</t>
  </si>
  <si>
    <t>Помещение ул.Катханова</t>
  </si>
  <si>
    <t>0703121000071</t>
  </si>
  <si>
    <t>79287135535</t>
  </si>
  <si>
    <t xml:space="preserve"> Шогенова М.Б.</t>
  </si>
  <si>
    <t>76.1</t>
  </si>
  <si>
    <t>КБР Баксанский р-н г.Баксан, С.Дыгулубгей контур № 785</t>
  </si>
  <si>
    <t xml:space="preserve"> &gt; КЫЗБУРУН-110 &gt; Ф-109 &gt; ТП-27</t>
  </si>
  <si>
    <t>Плодовый сад</t>
  </si>
  <si>
    <t>0703121000114</t>
  </si>
  <si>
    <t>79633917371</t>
  </si>
  <si>
    <t>Хавцуков М.М.</t>
  </si>
  <si>
    <t>77.1</t>
  </si>
  <si>
    <t>КБР Баксанский р-н г.Баксан, с.п.Дугулубгей Баксанское шоссе с правой стороны поле</t>
  </si>
  <si>
    <t xml:space="preserve"> &gt; КЫЗБУРУН-110 &gt; Ф-109</t>
  </si>
  <si>
    <t>сельхозобъект</t>
  </si>
  <si>
    <t>А-79г</t>
  </si>
  <si>
    <t>79289106558</t>
  </si>
  <si>
    <t>МУП Аптека №12</t>
  </si>
  <si>
    <t>78.1</t>
  </si>
  <si>
    <t>КБР Баксанский р-н г.Баксан, ,ул.Ленина,61</t>
  </si>
  <si>
    <t xml:space="preserve"> &gt; Баксан-35 &gt; СН-2 &gt; Ф-194 аптека 12</t>
  </si>
  <si>
    <t>А-547г</t>
  </si>
  <si>
    <t>79280840011</t>
  </si>
  <si>
    <t>ЧП "Шаков"( Швейный цех)</t>
  </si>
  <si>
    <t>79.1</t>
  </si>
  <si>
    <t>КБР Баксанский р-н г.Баксан, ул.Бижанова,159</t>
  </si>
  <si>
    <t xml:space="preserve"> &gt; БАКСАН-110 &gt; НН &gt; Ф-252 Шаков</t>
  </si>
  <si>
    <t>0703091000169</t>
  </si>
  <si>
    <t>Чегемский филиал</t>
  </si>
  <si>
    <t>79280761999</t>
  </si>
  <si>
    <t>ООО "Чегемский стекольный завод"</t>
  </si>
  <si>
    <t>80.1</t>
  </si>
  <si>
    <t>КБР, Чегемский р-н, г. Чегем-1, ул. Промышленный проезд, 6</t>
  </si>
  <si>
    <t xml:space="preserve"> &gt; ЧЕГЕМ II &gt; ВН &gt; Ф-329 &gt; ПС 110 кВ</t>
  </si>
  <si>
    <t>Стекольный завод Ф-329ё</t>
  </si>
  <si>
    <t>27.03.2025, 13:00:00</t>
  </si>
  <si>
    <t>80.2</t>
  </si>
  <si>
    <t>КБР, Чегемский р-н, г. Чегем-1, ул. Промышленный проезд, д. 6</t>
  </si>
  <si>
    <t xml:space="preserve"> &gt; ЧЕГЕМ II &gt; ВН &gt; Ф-334 &gt; ПС 110кВ</t>
  </si>
  <si>
    <t>Стекольный завод Ф-334</t>
  </si>
  <si>
    <t>0703091000201</t>
  </si>
  <si>
    <t>79295030406</t>
  </si>
  <si>
    <t>ООО "Чегем Агро"</t>
  </si>
  <si>
    <t>81.1</t>
  </si>
  <si>
    <t>КБР,г.Чегем (2500 м на северо-восток от н.п.)</t>
  </si>
  <si>
    <t xml:space="preserve"> &gt; ВОДОЗАБОР &gt; ВН &gt; Ф-615</t>
  </si>
  <si>
    <t>Теплица</t>
  </si>
  <si>
    <t>81.2</t>
  </si>
  <si>
    <t>КБР,г.Чегем (2500м на северо-восток от н.п.)</t>
  </si>
  <si>
    <t xml:space="preserve"> &gt; ВОДОЗАБОР &gt; ВН &gt; Ф-64</t>
  </si>
  <si>
    <t>81.3</t>
  </si>
  <si>
    <t>Стройплощадка, КБР, Чегемский р-н, г. Чегем, 2500 на Северо-Восток от и.п.</t>
  </si>
  <si>
    <t xml:space="preserve"> &gt; ВОДОЗАБОР &gt; СН-2 &gt; Ф-66</t>
  </si>
  <si>
    <t>12003001</t>
  </si>
  <si>
    <t>Урванский филиал</t>
  </si>
  <si>
    <t>79034970027</t>
  </si>
  <si>
    <t>ИП Тяжгов Х.Ж.</t>
  </si>
  <si>
    <t>82.1</t>
  </si>
  <si>
    <t>КБР, Урванский район, с. Псыкод, за чертой н/п, перед въездом в с.Псыкод</t>
  </si>
  <si>
    <t xml:space="preserve"> &gt; КАХУН &gt; НН &gt; Ф-444 Тяжгов Х.Ж.</t>
  </si>
  <si>
    <t>птичник</t>
  </si>
  <si>
    <t>12003501</t>
  </si>
  <si>
    <t>79064841283</t>
  </si>
  <si>
    <t xml:space="preserve">ИП Аунусов З.М. </t>
  </si>
  <si>
    <t>83.1</t>
  </si>
  <si>
    <t xml:space="preserve">КБР, Урванский район, с.Псыкод,ул. Ленина 7, рядом с садиком </t>
  </si>
  <si>
    <t xml:space="preserve"> &gt; КАХУН &gt; НН &gt; Ф-444 Аунусов З.М. </t>
  </si>
  <si>
    <t>магазин -пекарня</t>
  </si>
  <si>
    <t>12006701</t>
  </si>
  <si>
    <t>79899814385</t>
  </si>
  <si>
    <t>ИП Зихов З.А.</t>
  </si>
  <si>
    <t>84.1</t>
  </si>
  <si>
    <t>КБР, Урванский район, с. Урвань, за чертой н/п 471 км ФД"КАВКАЗ"</t>
  </si>
  <si>
    <t xml:space="preserve"> &gt; ЦРП "ЧЕРЕК" &gt; НН &gt; Ф-506 Зихов А.А.</t>
  </si>
  <si>
    <t>ДОЦ</t>
  </si>
  <si>
    <t>12014301</t>
  </si>
  <si>
    <t>79640360020</t>
  </si>
  <si>
    <t>Даурова Л.М. ларек</t>
  </si>
  <si>
    <t>85.1</t>
  </si>
  <si>
    <t>КБР, Урванский район, с Кахун, ул Кахунская, д.46</t>
  </si>
  <si>
    <t xml:space="preserve"> &gt; КАХУН &gt; НН &gt; Ф-445 Даурова Л.М.</t>
  </si>
  <si>
    <t>ларек</t>
  </si>
  <si>
    <t>0703153000066</t>
  </si>
  <si>
    <t>79633931780</t>
  </si>
  <si>
    <t>Глава КФХ Тхашугоев Х.Б.</t>
  </si>
  <si>
    <t>86.1</t>
  </si>
  <si>
    <t xml:space="preserve">КБР,Урванский район,с.Кахун (за чертой н.п.) начало  ул.Шибзухова </t>
  </si>
  <si>
    <t xml:space="preserve"> &gt; КАХУН &gt; НН &gt; Ф-446,ТП-24</t>
  </si>
  <si>
    <t>0703153000129</t>
  </si>
  <si>
    <t>79034950007</t>
  </si>
  <si>
    <t>ИП Барагунова Д.А.</t>
  </si>
  <si>
    <t>87.1</t>
  </si>
  <si>
    <t>КБР,Урванский район,с.Урвань (за чертой н/п) 500м до МУП "Экотехпром"</t>
  </si>
  <si>
    <t xml:space="preserve"> &gt; ЗАВОДСКАЯ &gt; сн2 &gt; Ф-104,оп.№62</t>
  </si>
  <si>
    <t>Фруктовый сад</t>
  </si>
  <si>
    <t>0703153000145</t>
  </si>
  <si>
    <t>79610493009</t>
  </si>
  <si>
    <t>Хоконова А.З.</t>
  </si>
  <si>
    <t>88.1</t>
  </si>
  <si>
    <t>КБР, Урванский район, с. Черная Речка, ул. Сабадзе, 34</t>
  </si>
  <si>
    <t xml:space="preserve"> &gt; НАРТКАЛА &gt; Ф-65 &gt; ТП-25</t>
  </si>
  <si>
    <t>Магазин</t>
  </si>
  <si>
    <t>0703153000070</t>
  </si>
  <si>
    <t>79287210070</t>
  </si>
  <si>
    <t>Гогутлов М.А.</t>
  </si>
  <si>
    <t>89.1</t>
  </si>
  <si>
    <t>КБР,Урванский район,с.Ст.Черек(за чертой н.п.)  территория  реки Черек</t>
  </si>
  <si>
    <t xml:space="preserve"> &gt; КАХУН &gt; СН2 &gt; Ф-435</t>
  </si>
  <si>
    <t>Гогутлоков М.А.</t>
  </si>
  <si>
    <t>0703153000088</t>
  </si>
  <si>
    <t>79604265083</t>
  </si>
  <si>
    <t>Хеймашев З.Т.</t>
  </si>
  <si>
    <t>90.1</t>
  </si>
  <si>
    <t>КБР, Урванский район, с.Урвань, за чертой н/п 471 км ФД"КАВКАЗ"</t>
  </si>
  <si>
    <t xml:space="preserve"> &gt; ЗАВОДСКАЯ &gt; сн2 &gt; Ф-104 ТП-2 Хеймашев З.Т.</t>
  </si>
  <si>
    <t>С/х объект</t>
  </si>
  <si>
    <t>0703153000090</t>
  </si>
  <si>
    <t>79280820353</t>
  </si>
  <si>
    <t>ИП Озроков Г.Х.</t>
  </si>
  <si>
    <t>91.1</t>
  </si>
  <si>
    <t>КБР,Урванский район,с.Ст.Черек, ул.Почтовая</t>
  </si>
  <si>
    <t xml:space="preserve"> &gt; ПСЫГАНСУ &gt; НН &gt; Ф-1013,ТП-19,ИП Беканов А.И.</t>
  </si>
  <si>
    <t>Зернохранилище</t>
  </si>
  <si>
    <t>0703153000091</t>
  </si>
  <si>
    <t>79640400303</t>
  </si>
  <si>
    <t>Ажиева А.Г.</t>
  </si>
  <si>
    <t>92.1</t>
  </si>
  <si>
    <t>КБР,Урванский район,с.Герменчик(за чертой н.п.) ул.Черкесская 25 рядом с Wildberries</t>
  </si>
  <si>
    <t xml:space="preserve"> &gt; ГЕРМЕНЧИК &gt; сн2 &gt; Ф-426</t>
  </si>
  <si>
    <t>0703153000092</t>
  </si>
  <si>
    <t>79287112526</t>
  </si>
  <si>
    <t>Нартоков Х.С.</t>
  </si>
  <si>
    <t>93.1</t>
  </si>
  <si>
    <t>КБР,Урванский район,с.Кахун, ул.Шибзухова б/н</t>
  </si>
  <si>
    <t xml:space="preserve"> &gt; КАХУН &gt; СН2 &gt; Ф-446,опора№9/8</t>
  </si>
  <si>
    <t>Ферма</t>
  </si>
  <si>
    <t>0703153000123</t>
  </si>
  <si>
    <t>79280830430</t>
  </si>
  <si>
    <t>Дзуганов А.Р.</t>
  </si>
  <si>
    <t>94.1</t>
  </si>
  <si>
    <t>КБР,Урванский район,с.Ст.Черек,ул.Ленина 236</t>
  </si>
  <si>
    <t xml:space="preserve"> &gt; КАХУН &gt; НН &gt; Ф-444,ТП-20, Дзуганов А.Р.</t>
  </si>
  <si>
    <t>С/Х объект</t>
  </si>
  <si>
    <t>0703153000181</t>
  </si>
  <si>
    <t>79675594444</t>
  </si>
  <si>
    <t>Шабазгериева А.Х.</t>
  </si>
  <si>
    <t>95.1</t>
  </si>
  <si>
    <t xml:space="preserve">КБР, Урванский р-н, с. Урвань, за чертой н/п  500 м. до въезда в с.Урвань </t>
  </si>
  <si>
    <t xml:space="preserve"> &gt; ЗАВОДСКАЯ &gt; Ф-101 &gt; ТП-37</t>
  </si>
  <si>
    <t>0703153000158</t>
  </si>
  <si>
    <t>79683321402</t>
  </si>
  <si>
    <t>Дымова Ф.З.</t>
  </si>
  <si>
    <t>96.1</t>
  </si>
  <si>
    <t>КБР, Урванский р-н, с.Псыгансу 26</t>
  </si>
  <si>
    <t xml:space="preserve"> &gt; ПСЫГАНСУ &gt; НН &gt; Ф-108,ТП-3</t>
  </si>
  <si>
    <t>0703153000164</t>
  </si>
  <si>
    <t>79094903971</t>
  </si>
  <si>
    <t>Табухова С.Х.</t>
  </si>
  <si>
    <t>97.1</t>
  </si>
  <si>
    <t>КБР, Урванский р-н, с.Каху, ул.Гетокова д 26</t>
  </si>
  <si>
    <t xml:space="preserve"> &gt; КАХУН &gt; НН &gt; Ф-446 ТП-5</t>
  </si>
  <si>
    <t>0703153000166</t>
  </si>
  <si>
    <t>79054373151</t>
  </si>
  <si>
    <t>Хашев А.Х.</t>
  </si>
  <si>
    <t>98.1</t>
  </si>
  <si>
    <t>КБР, Урванский р-н, с.Урвань, ул.Ленина д 171</t>
  </si>
  <si>
    <t xml:space="preserve"> &gt; ЗАВОДСКАЯ &gt; нн &gt; Ф-101,ТП-9</t>
  </si>
  <si>
    <t>12038701</t>
  </si>
  <si>
    <t>79034255642</t>
  </si>
  <si>
    <t xml:space="preserve">ИП Теунова А.Х. </t>
  </si>
  <si>
    <t>99.1</t>
  </si>
  <si>
    <t>КБР, Урванский район, с Урвань, ул Ленина, д.159</t>
  </si>
  <si>
    <t xml:space="preserve"> &gt; ЗАВОДСКАЯ &gt; нн &gt; Ф-101 Теунова А.Х.</t>
  </si>
  <si>
    <t>кафе</t>
  </si>
  <si>
    <t>Реестр врученных уведомлений через СМС (обновление даты) 18.03.2025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</si>
</sst>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1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6394824_&#1054;&#1090;&#1095;&#1077;&#1090;%20&#1087;&#1086;%20&#1086;&#1090;&#1087;&#1088;&#1072;&#1074;&#1083;&#1077;&#1085;&#1085;&#1099;&#1084;%20&#1089;&#1086;&#1086;&#1073;&#1097;&#1077;&#1085;&#1080;&#1103;&#1084;%20&#1056;&#1050;_20-03-25_13-1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79280820001</v>
          </cell>
          <cell r="E9" t="str">
            <v>28.03.2025 80079.39</v>
          </cell>
          <cell r="F9" t="str">
            <v>2025-03-20</v>
          </cell>
          <cell r="G9" t="str">
            <v>11:39:04</v>
          </cell>
          <cell r="H9" t="str">
            <v>2025-03-20</v>
          </cell>
          <cell r="I9" t="str">
            <v>11:39:05</v>
          </cell>
          <cell r="J9" t="str">
            <v>ROSSETI_KBR</v>
          </cell>
          <cell r="K9" t="str">
            <v>Долг за э/э 80079.39 руб. Отключение с 28.03.2025.</v>
          </cell>
          <cell r="L9" t="str">
            <v>доставлено</v>
          </cell>
        </row>
        <row r="10">
          <cell r="C10" t="str">
            <v>79280843933</v>
          </cell>
          <cell r="E10" t="str">
            <v>28.03.2025 70683.3</v>
          </cell>
          <cell r="F10" t="str">
            <v>2025-03-20</v>
          </cell>
          <cell r="G10" t="str">
            <v>11:39:04</v>
          </cell>
          <cell r="H10" t="str">
            <v>2025-03-20</v>
          </cell>
          <cell r="I10" t="str">
            <v>11:39:05</v>
          </cell>
          <cell r="J10" t="str">
            <v>ROSSETI_KBR</v>
          </cell>
          <cell r="K10" t="str">
            <v>Долг за э/э 70683.3 руб. Отключение с 28.03.2025.</v>
          </cell>
          <cell r="L10" t="str">
            <v>доставлено</v>
          </cell>
        </row>
        <row r="11">
          <cell r="C11" t="str">
            <v>79631684884</v>
          </cell>
          <cell r="E11" t="str">
            <v>28.03.2025 230656.89</v>
          </cell>
          <cell r="F11" t="str">
            <v>2025-03-20</v>
          </cell>
          <cell r="G11" t="str">
            <v>11:39:04</v>
          </cell>
          <cell r="H11" t="str">
            <v>2025-03-20</v>
          </cell>
          <cell r="I11" t="str">
            <v>11:39:05</v>
          </cell>
          <cell r="J11" t="str">
            <v>ROSSETI_KBR</v>
          </cell>
          <cell r="K11" t="str">
            <v>Долг за э/э 230656.89 руб. Отключение с 28.03.2025.</v>
          </cell>
          <cell r="L11" t="str">
            <v>доставлено</v>
          </cell>
        </row>
        <row r="12">
          <cell r="C12" t="str">
            <v>79280799001</v>
          </cell>
          <cell r="E12" t="str">
            <v>28.03.2025 179327.29</v>
          </cell>
          <cell r="F12" t="str">
            <v>2025-03-20</v>
          </cell>
          <cell r="G12" t="str">
            <v>11:39:04</v>
          </cell>
          <cell r="H12" t="str">
            <v>2025-03-20</v>
          </cell>
          <cell r="I12" t="str">
            <v>11:39:05</v>
          </cell>
          <cell r="J12" t="str">
            <v>ROSSETI_KBR</v>
          </cell>
          <cell r="K12" t="str">
            <v>Долг за э/э 179327.29 руб. Отключение с 28.03.2025.</v>
          </cell>
          <cell r="L12" t="str">
            <v>доставлено</v>
          </cell>
        </row>
        <row r="13">
          <cell r="C13" t="str">
            <v>79387003009</v>
          </cell>
          <cell r="E13" t="str">
            <v>28.03.2025 3907.34</v>
          </cell>
          <cell r="F13" t="str">
            <v>2025-03-20</v>
          </cell>
          <cell r="G13" t="str">
            <v>11:39:04</v>
          </cell>
          <cell r="H13" t="str">
            <v>2025-03-20</v>
          </cell>
          <cell r="I13" t="str">
            <v>11:39:05</v>
          </cell>
          <cell r="J13" t="str">
            <v>ROSSETI_KBR</v>
          </cell>
          <cell r="K13" t="str">
            <v>Долг за э/э 3907.34 руб. Отключение с 28.03.2025.</v>
          </cell>
          <cell r="L13" t="str">
            <v>доставлено</v>
          </cell>
        </row>
        <row r="14">
          <cell r="C14" t="str">
            <v>79323291075</v>
          </cell>
          <cell r="E14" t="str">
            <v>28.03.2025 8725.36</v>
          </cell>
          <cell r="F14" t="str">
            <v>2025-03-20</v>
          </cell>
          <cell r="G14" t="str">
            <v>11:39:04</v>
          </cell>
          <cell r="H14" t="str">
            <v>2025-03-20</v>
          </cell>
          <cell r="I14" t="str">
            <v>11:39:05</v>
          </cell>
          <cell r="J14" t="str">
            <v>ROSSETI_KBR</v>
          </cell>
          <cell r="K14" t="str">
            <v>Долг за э/э 8725.36 руб. Отключение с 28.03.2025.</v>
          </cell>
          <cell r="L14" t="str">
            <v>доставлено</v>
          </cell>
        </row>
        <row r="15">
          <cell r="C15" t="str">
            <v>79290070002</v>
          </cell>
          <cell r="E15" t="str">
            <v>28.03.2025 105047.76</v>
          </cell>
          <cell r="F15" t="str">
            <v>2025-03-20</v>
          </cell>
          <cell r="G15" t="str">
            <v>11:39:04</v>
          </cell>
          <cell r="H15" t="str">
            <v>2025-03-20</v>
          </cell>
          <cell r="I15" t="str">
            <v>11:39:05</v>
          </cell>
          <cell r="J15" t="str">
            <v>ROSSETI_KBR</v>
          </cell>
          <cell r="K15" t="str">
            <v>Долг за э/э 105047.76 руб. Отключение с 28.03.2025.</v>
          </cell>
          <cell r="L15" t="str">
            <v>доставлено</v>
          </cell>
        </row>
        <row r="16">
          <cell r="C16" t="str">
            <v>79289165899</v>
          </cell>
          <cell r="E16" t="str">
            <v>28.03.2025 23452.64</v>
          </cell>
          <cell r="F16" t="str">
            <v>2025-03-20</v>
          </cell>
          <cell r="G16" t="str">
            <v>11:39:04</v>
          </cell>
          <cell r="H16" t="str">
            <v>2025-03-20</v>
          </cell>
          <cell r="I16" t="str">
            <v>11:39:05</v>
          </cell>
          <cell r="J16" t="str">
            <v>ROSSETI_KBR</v>
          </cell>
          <cell r="K16" t="str">
            <v>Долг за э/э 23452.64 руб. Отключение с 28.03.2025.</v>
          </cell>
          <cell r="L16" t="str">
            <v>доставлено</v>
          </cell>
        </row>
        <row r="17">
          <cell r="C17" t="str">
            <v>79289152820</v>
          </cell>
          <cell r="E17" t="str">
            <v>28.03.2025 482186.89</v>
          </cell>
          <cell r="F17" t="str">
            <v>2025-03-20</v>
          </cell>
          <cell r="G17" t="str">
            <v>11:39:04</v>
          </cell>
          <cell r="H17" t="str">
            <v>2025-03-20</v>
          </cell>
          <cell r="I17" t="str">
            <v>11:39:05</v>
          </cell>
          <cell r="J17" t="str">
            <v>ROSSETI_KBR</v>
          </cell>
          <cell r="K17" t="str">
            <v>Долг за э/э 482186.89 руб. Отключение с 28.03.2025.</v>
          </cell>
          <cell r="L17" t="str">
            <v>доставлено</v>
          </cell>
        </row>
        <row r="18">
          <cell r="C18" t="str">
            <v>79289106558</v>
          </cell>
          <cell r="E18" t="str">
            <v>28.03.2025 805.51</v>
          </cell>
          <cell r="F18" t="str">
            <v>2025-03-20</v>
          </cell>
          <cell r="G18" t="str">
            <v>11:39:04</v>
          </cell>
          <cell r="H18" t="str">
            <v>2025-03-20</v>
          </cell>
          <cell r="I18" t="str">
            <v>11:39:05</v>
          </cell>
          <cell r="J18" t="str">
            <v>ROSSETI_KBR</v>
          </cell>
          <cell r="K18" t="str">
            <v>Долг за э/э 805.51 руб. Отключение с 28.03.2025.</v>
          </cell>
          <cell r="L18" t="str">
            <v>доставлено</v>
          </cell>
        </row>
        <row r="19">
          <cell r="C19" t="str">
            <v>79287184169</v>
          </cell>
          <cell r="E19" t="str">
            <v>28.03.2025 3270.04</v>
          </cell>
          <cell r="F19" t="str">
            <v>2025-03-20</v>
          </cell>
          <cell r="G19" t="str">
            <v>11:39:04</v>
          </cell>
          <cell r="H19" t="str">
            <v>2025-03-20</v>
          </cell>
          <cell r="I19" t="str">
            <v>11:39:05</v>
          </cell>
          <cell r="J19" t="str">
            <v>ROSSETI_KBR</v>
          </cell>
          <cell r="K19" t="str">
            <v>Долг за э/э 3270.04 руб. Отключение с 28.03.2025.</v>
          </cell>
          <cell r="L19" t="str">
            <v>доставлено</v>
          </cell>
        </row>
        <row r="20">
          <cell r="C20" t="str">
            <v>79253110004</v>
          </cell>
          <cell r="E20" t="str">
            <v>28.03.2025 124482.16</v>
          </cell>
          <cell r="F20" t="str">
            <v>2025-03-20</v>
          </cell>
          <cell r="G20" t="str">
            <v>11:39:04</v>
          </cell>
          <cell r="H20" t="str">
            <v>2025-03-20</v>
          </cell>
          <cell r="I20" t="str">
            <v>11:39:05</v>
          </cell>
          <cell r="J20" t="str">
            <v>ROSSETI_KBR</v>
          </cell>
          <cell r="K20" t="str">
            <v>Долг за э/э 124482.16 руб. Отключение с 28.03.2025.</v>
          </cell>
          <cell r="L20" t="str">
            <v>доставлено</v>
          </cell>
        </row>
        <row r="21">
          <cell r="C21" t="str">
            <v>79287182218</v>
          </cell>
          <cell r="E21" t="str">
            <v>28.03.2025 13617.34</v>
          </cell>
          <cell r="F21" t="str">
            <v>2025-03-20</v>
          </cell>
          <cell r="G21" t="str">
            <v>11:39:04</v>
          </cell>
          <cell r="H21" t="str">
            <v>2025-03-20</v>
          </cell>
          <cell r="I21" t="str">
            <v>11:39:05</v>
          </cell>
          <cell r="J21" t="str">
            <v>ROSSETI_KBR</v>
          </cell>
          <cell r="K21" t="str">
            <v>Долг за э/э 13617.34 руб. Отключение с 28.03.2025.</v>
          </cell>
          <cell r="L21" t="str">
            <v>доставлено</v>
          </cell>
        </row>
        <row r="22">
          <cell r="C22" t="str">
            <v>79287161924</v>
          </cell>
          <cell r="E22" t="str">
            <v>28.03.2025 8135.75</v>
          </cell>
          <cell r="F22" t="str">
            <v>2025-03-20</v>
          </cell>
          <cell r="G22" t="str">
            <v>11:39:04</v>
          </cell>
          <cell r="H22" t="str">
            <v>2025-03-20</v>
          </cell>
          <cell r="I22" t="str">
            <v>11:39:05</v>
          </cell>
          <cell r="J22" t="str">
            <v>ROSSETI_KBR</v>
          </cell>
          <cell r="K22" t="str">
            <v>Долг за э/э 8135.75 руб. Отключение с 28.03.2025.</v>
          </cell>
          <cell r="L22" t="str">
            <v>доставлено</v>
          </cell>
        </row>
        <row r="23">
          <cell r="C23" t="str">
            <v>79280759505</v>
          </cell>
          <cell r="E23" t="str">
            <v>28.03.2025 18391.71</v>
          </cell>
          <cell r="F23" t="str">
            <v>2025-03-20</v>
          </cell>
          <cell r="G23" t="str">
            <v>11:39:04</v>
          </cell>
          <cell r="H23" t="str">
            <v>2025-03-20</v>
          </cell>
          <cell r="I23" t="str">
            <v>11:39:05</v>
          </cell>
          <cell r="J23" t="str">
            <v>ROSSETI_KBR</v>
          </cell>
          <cell r="K23" t="str">
            <v>Долг за э/э 18391.71 руб. Отключение с 28.03.2025.</v>
          </cell>
          <cell r="L23" t="str">
            <v>доставлено</v>
          </cell>
        </row>
        <row r="24">
          <cell r="C24" t="str">
            <v>79287113024</v>
          </cell>
          <cell r="E24" t="str">
            <v>28.03.2025 54232.96</v>
          </cell>
          <cell r="F24" t="str">
            <v>2025-03-20</v>
          </cell>
          <cell r="G24" t="str">
            <v>11:39:04</v>
          </cell>
          <cell r="H24" t="str">
            <v>2025-03-20</v>
          </cell>
          <cell r="I24" t="str">
            <v>11:39:05</v>
          </cell>
          <cell r="J24" t="str">
            <v>ROSSETI_KBR</v>
          </cell>
          <cell r="K24" t="str">
            <v>Долг за э/э 54232.96 руб. Отключение с 28.03.2025.</v>
          </cell>
          <cell r="L24" t="str">
            <v>доставлено</v>
          </cell>
        </row>
        <row r="25">
          <cell r="C25" t="str">
            <v>79287112526</v>
          </cell>
          <cell r="E25" t="str">
            <v>27.03.2025 35746.27</v>
          </cell>
          <cell r="F25" t="str">
            <v>2025-03-20</v>
          </cell>
          <cell r="G25" t="str">
            <v>11:39:04</v>
          </cell>
          <cell r="H25" t="str">
            <v>2025-03-20</v>
          </cell>
          <cell r="I25" t="str">
            <v>11:39:05</v>
          </cell>
          <cell r="J25" t="str">
            <v>ROSSETI_KBR</v>
          </cell>
          <cell r="K25" t="str">
            <v>Долг за э/э 35746.27 руб. Отключение с 27.03.2025.</v>
          </cell>
          <cell r="L25" t="str">
            <v>доставлено</v>
          </cell>
        </row>
        <row r="26">
          <cell r="C26" t="str">
            <v>79280770169</v>
          </cell>
          <cell r="E26" t="str">
            <v>28.03.2025 20942.55</v>
          </cell>
          <cell r="F26" t="str">
            <v>2025-03-20</v>
          </cell>
          <cell r="G26" t="str">
            <v>11:39:04</v>
          </cell>
          <cell r="H26" t="str">
            <v>2025-03-20</v>
          </cell>
          <cell r="I26" t="str">
            <v>11:39:05</v>
          </cell>
          <cell r="J26" t="str">
            <v>ROSSETI_KBR</v>
          </cell>
          <cell r="K26" t="str">
            <v>Долг за э/э 20942.55 руб. Отключение с 28.03.2025.</v>
          </cell>
          <cell r="L26" t="str">
            <v>доставлено</v>
          </cell>
        </row>
        <row r="27">
          <cell r="C27" t="str">
            <v>79287090508</v>
          </cell>
          <cell r="E27" t="str">
            <v>28.03.2025 156420.79</v>
          </cell>
          <cell r="F27" t="str">
            <v>2025-03-20</v>
          </cell>
          <cell r="G27" t="str">
            <v>11:39:04</v>
          </cell>
          <cell r="H27" t="str">
            <v>2025-03-20</v>
          </cell>
          <cell r="I27" t="str">
            <v>11:39:05</v>
          </cell>
          <cell r="J27" t="str">
            <v>ROSSETI_KBR</v>
          </cell>
          <cell r="K27" t="str">
            <v>Долг за э/э 156420.79 руб. Отключение с 28.03.2025.</v>
          </cell>
          <cell r="L27" t="str">
            <v>доставлено</v>
          </cell>
        </row>
        <row r="28">
          <cell r="C28" t="str">
            <v>79280787887</v>
          </cell>
          <cell r="E28" t="str">
            <v>28.03.2025 22784.56</v>
          </cell>
          <cell r="F28" t="str">
            <v>2025-03-20</v>
          </cell>
          <cell r="G28" t="str">
            <v>11:39:04</v>
          </cell>
          <cell r="H28" t="str">
            <v>2025-03-20</v>
          </cell>
          <cell r="I28" t="str">
            <v>11:39:05</v>
          </cell>
          <cell r="J28" t="str">
            <v>ROSSETI_KBR</v>
          </cell>
          <cell r="K28" t="str">
            <v>Долг за э/э 22784.56 руб. Отключение с 28.03.2025.</v>
          </cell>
          <cell r="L28" t="str">
            <v>доставлено</v>
          </cell>
        </row>
        <row r="29">
          <cell r="C29" t="str">
            <v>79287088471</v>
          </cell>
          <cell r="E29" t="str">
            <v>28.03.2025 9532.21</v>
          </cell>
          <cell r="F29" t="str">
            <v>2025-03-20</v>
          </cell>
          <cell r="G29" t="str">
            <v>11:39:04</v>
          </cell>
          <cell r="H29" t="str">
            <v>2025-03-20</v>
          </cell>
          <cell r="I29" t="str">
            <v>11:39:05</v>
          </cell>
          <cell r="J29" t="str">
            <v>ROSSETI_KBR</v>
          </cell>
          <cell r="K29" t="str">
            <v>Долг за э/э 9532.21 руб. Отключение с 28.03.2025.</v>
          </cell>
          <cell r="L29" t="str">
            <v>доставлено</v>
          </cell>
        </row>
        <row r="30">
          <cell r="C30" t="str">
            <v>79280792244</v>
          </cell>
          <cell r="E30" t="str">
            <v>28.03.2025 194360.51</v>
          </cell>
          <cell r="F30" t="str">
            <v>2025-03-20</v>
          </cell>
          <cell r="G30" t="str">
            <v>11:39:04</v>
          </cell>
          <cell r="H30" t="str">
            <v>2025-03-20</v>
          </cell>
          <cell r="I30" t="str">
            <v>11:39:05</v>
          </cell>
          <cell r="J30" t="str">
            <v>ROSSETI_KBR</v>
          </cell>
          <cell r="K30" t="str">
            <v>Долг за э/э 194360.51 руб. Отключение с 28.03.2025.</v>
          </cell>
          <cell r="L30" t="str">
            <v>доставлено</v>
          </cell>
        </row>
        <row r="31">
          <cell r="C31" t="str">
            <v>79287050109</v>
          </cell>
          <cell r="E31" t="str">
            <v>28.03.2025 139253.31</v>
          </cell>
          <cell r="F31" t="str">
            <v>2025-03-20</v>
          </cell>
          <cell r="G31" t="str">
            <v>11:39:04</v>
          </cell>
          <cell r="H31" t="str">
            <v>2025-03-20</v>
          </cell>
          <cell r="I31" t="str">
            <v>11:39:05</v>
          </cell>
          <cell r="J31" t="str">
            <v>ROSSETI_KBR</v>
          </cell>
          <cell r="K31" t="str">
            <v>Долг за э/э 139253.31 руб. Отключение с 28.03.2025.</v>
          </cell>
          <cell r="L31" t="str">
            <v>доставлено</v>
          </cell>
        </row>
        <row r="32">
          <cell r="C32" t="str">
            <v>79389170622</v>
          </cell>
          <cell r="E32" t="str">
            <v>28.03.2025 9036.98</v>
          </cell>
          <cell r="F32" t="str">
            <v>2025-03-20</v>
          </cell>
          <cell r="G32" t="str">
            <v>11:39:04</v>
          </cell>
          <cell r="H32" t="str">
            <v>2025-03-20</v>
          </cell>
          <cell r="I32" t="str">
            <v>11:39:05</v>
          </cell>
          <cell r="J32" t="str">
            <v>ROSSETI_KBR</v>
          </cell>
          <cell r="K32" t="str">
            <v>Долг за э/э 9036.98 руб. Отключение с 28.03.2025.</v>
          </cell>
          <cell r="L32" t="str">
            <v>доставлено</v>
          </cell>
        </row>
        <row r="33">
          <cell r="C33" t="str">
            <v>79280820353</v>
          </cell>
          <cell r="E33" t="str">
            <v>27.03.2025 6799.19</v>
          </cell>
          <cell r="F33" t="str">
            <v>2025-03-20</v>
          </cell>
          <cell r="G33" t="str">
            <v>11:39:04</v>
          </cell>
          <cell r="H33" t="str">
            <v>2025-03-20</v>
          </cell>
          <cell r="I33" t="str">
            <v>11:39:05</v>
          </cell>
          <cell r="J33" t="str">
            <v>ROSSETI_KBR</v>
          </cell>
          <cell r="K33" t="str">
            <v>Долг за э/э 6799.19 руб. Отключение с 27.03.2025.</v>
          </cell>
          <cell r="L33" t="str">
            <v>доставлено</v>
          </cell>
        </row>
        <row r="34">
          <cell r="C34" t="str">
            <v>79286940445</v>
          </cell>
          <cell r="E34" t="str">
            <v>28.03.2025 416384.57</v>
          </cell>
          <cell r="F34" t="str">
            <v>2025-03-20</v>
          </cell>
          <cell r="G34" t="str">
            <v>11:39:04</v>
          </cell>
          <cell r="H34" t="str">
            <v>2025-03-20</v>
          </cell>
          <cell r="I34" t="str">
            <v>11:39:05</v>
          </cell>
          <cell r="J34" t="str">
            <v>ROSSETI_KBR</v>
          </cell>
          <cell r="K34" t="str">
            <v>Долг за э/э 416384.57 руб. Отключение с 28.03.2025.</v>
          </cell>
          <cell r="L34" t="str">
            <v>доставлено</v>
          </cell>
        </row>
        <row r="35">
          <cell r="C35" t="str">
            <v>79286908020</v>
          </cell>
          <cell r="E35" t="str">
            <v>28.03.2025 3301.12</v>
          </cell>
          <cell r="F35" t="str">
            <v>2025-03-20</v>
          </cell>
          <cell r="G35" t="str">
            <v>11:39:04</v>
          </cell>
          <cell r="H35" t="str">
            <v>2025-03-20</v>
          </cell>
          <cell r="I35" t="str">
            <v>11:39:05</v>
          </cell>
          <cell r="J35" t="str">
            <v>ROSSETI_KBR</v>
          </cell>
          <cell r="K35" t="str">
            <v>Долг за э/э 3301.12 руб. Отключение с 28.03.2025.</v>
          </cell>
          <cell r="L35" t="str">
            <v>доставлено</v>
          </cell>
        </row>
        <row r="36">
          <cell r="C36" t="str">
            <v>79286907171</v>
          </cell>
          <cell r="E36" t="str">
            <v>28.03.2025 3361.48</v>
          </cell>
          <cell r="F36" t="str">
            <v>2025-03-20</v>
          </cell>
          <cell r="G36" t="str">
            <v>11:39:04</v>
          </cell>
          <cell r="H36" t="str">
            <v>2025-03-20</v>
          </cell>
          <cell r="I36" t="str">
            <v>11:39:05</v>
          </cell>
          <cell r="J36" t="str">
            <v>ROSSETI_KBR</v>
          </cell>
          <cell r="K36" t="str">
            <v>Долг за э/э 3361.48 руб. Отключение с 28.03.2025.</v>
          </cell>
          <cell r="L36" t="str">
            <v>доставлено</v>
          </cell>
        </row>
        <row r="37">
          <cell r="C37" t="str">
            <v>79283202088</v>
          </cell>
          <cell r="E37" t="str">
            <v>28.03.2025 46747.88</v>
          </cell>
          <cell r="F37" t="str">
            <v>2025-03-20</v>
          </cell>
          <cell r="G37" t="str">
            <v>11:39:04</v>
          </cell>
          <cell r="H37" t="str">
            <v>2025-03-20</v>
          </cell>
          <cell r="I37" t="str">
            <v>11:39:05</v>
          </cell>
          <cell r="J37" t="str">
            <v>ROSSETI_KBR</v>
          </cell>
          <cell r="K37" t="str">
            <v>Долг за э/э 46747.88 руб. Отключение с 28.03.2025.</v>
          </cell>
          <cell r="L37" t="str">
            <v>доставлено</v>
          </cell>
        </row>
        <row r="38">
          <cell r="C38" t="str">
            <v>79969170207</v>
          </cell>
          <cell r="E38" t="str">
            <v>28.03.2025 30138.65</v>
          </cell>
          <cell r="F38" t="str">
            <v>2025-03-20</v>
          </cell>
          <cell r="G38" t="str">
            <v>11:39:04</v>
          </cell>
          <cell r="H38" t="str">
            <v>2025-03-20</v>
          </cell>
          <cell r="I38" t="str">
            <v>11:39:06</v>
          </cell>
          <cell r="J38" t="str">
            <v>ROSSETI_KBR</v>
          </cell>
          <cell r="K38" t="str">
            <v>Долг за э/э 30138.65 руб. Отключение с 28.03.2025.</v>
          </cell>
          <cell r="L38" t="str">
            <v>доставлено</v>
          </cell>
        </row>
        <row r="39">
          <cell r="C39" t="str">
            <v>79287191619</v>
          </cell>
          <cell r="E39" t="str">
            <v>28.03.2025 74775.12</v>
          </cell>
          <cell r="F39" t="str">
            <v>2025-03-20</v>
          </cell>
          <cell r="G39" t="str">
            <v>11:39:04</v>
          </cell>
          <cell r="H39" t="str">
            <v>2025-03-20</v>
          </cell>
          <cell r="I39" t="str">
            <v>11:39:06</v>
          </cell>
          <cell r="J39" t="str">
            <v>ROSSETI_KBR</v>
          </cell>
          <cell r="K39" t="str">
            <v>Долг за э/э 74775.12 руб. Отключение с 28.03.2025.</v>
          </cell>
          <cell r="L39" t="str">
            <v>доставлено</v>
          </cell>
        </row>
        <row r="40">
          <cell r="C40" t="str">
            <v>79963309931</v>
          </cell>
          <cell r="E40" t="str">
            <v>28.03.2025 17411.94</v>
          </cell>
          <cell r="F40" t="str">
            <v>2025-03-20</v>
          </cell>
          <cell r="G40" t="str">
            <v>11:39:04</v>
          </cell>
          <cell r="H40" t="str">
            <v>2025-03-20</v>
          </cell>
          <cell r="I40" t="str">
            <v>11:39:06</v>
          </cell>
          <cell r="J40" t="str">
            <v>ROSSETI_KBR</v>
          </cell>
          <cell r="K40" t="str">
            <v>Долг за э/э 17411.94 руб. Отключение с 28.03.2025.</v>
          </cell>
          <cell r="L40" t="str">
            <v>доставлено</v>
          </cell>
        </row>
        <row r="41">
          <cell r="C41" t="str">
            <v>79286908090</v>
          </cell>
          <cell r="E41" t="str">
            <v>28.03.2025 10270.41</v>
          </cell>
          <cell r="F41" t="str">
            <v>2025-03-20</v>
          </cell>
          <cell r="G41" t="str">
            <v>11:39:04</v>
          </cell>
          <cell r="H41" t="str">
            <v>2025-03-20</v>
          </cell>
          <cell r="I41" t="str">
            <v>11:39:06</v>
          </cell>
          <cell r="J41" t="str">
            <v>ROSSETI_KBR</v>
          </cell>
          <cell r="K41" t="str">
            <v>Долг за э/э 10270.41 руб. Отключение с 28.03.2025.</v>
          </cell>
          <cell r="L41" t="str">
            <v>доставлено</v>
          </cell>
        </row>
        <row r="42">
          <cell r="C42" t="str">
            <v>79289136546</v>
          </cell>
          <cell r="E42" t="str">
            <v>28.03.2025 8959.97</v>
          </cell>
          <cell r="F42" t="str">
            <v>2025-03-20</v>
          </cell>
          <cell r="G42" t="str">
            <v>11:39:04</v>
          </cell>
          <cell r="H42" t="str">
            <v>2025-03-20</v>
          </cell>
          <cell r="I42" t="str">
            <v>11:39:06</v>
          </cell>
          <cell r="J42" t="str">
            <v>ROSSETI_KBR</v>
          </cell>
          <cell r="K42" t="str">
            <v>Долг за э/э 8959.97 руб. Отключение с 28.03.2025.</v>
          </cell>
          <cell r="L42" t="str">
            <v>доставлено</v>
          </cell>
        </row>
        <row r="43">
          <cell r="C43" t="str">
            <v>79280830430</v>
          </cell>
          <cell r="E43" t="str">
            <v>27.03.2025 745.24</v>
          </cell>
          <cell r="F43" t="str">
            <v>2025-03-20</v>
          </cell>
          <cell r="G43" t="str">
            <v>11:39:04</v>
          </cell>
          <cell r="H43" t="str">
            <v>2025-03-20</v>
          </cell>
          <cell r="I43" t="str">
            <v>11:39:06</v>
          </cell>
          <cell r="J43" t="str">
            <v>ROSSETI_KBR</v>
          </cell>
          <cell r="K43" t="str">
            <v>Долг за э/э 745.24 руб. Отключение с 27.03.2025.</v>
          </cell>
          <cell r="L43" t="str">
            <v>доставлено</v>
          </cell>
        </row>
        <row r="44">
          <cell r="C44" t="str">
            <v>79386905334</v>
          </cell>
          <cell r="E44" t="str">
            <v>28.03.2025 3723.92</v>
          </cell>
          <cell r="F44" t="str">
            <v>2025-03-20</v>
          </cell>
          <cell r="G44" t="str">
            <v>11:39:04</v>
          </cell>
          <cell r="H44" t="str">
            <v>2025-03-20</v>
          </cell>
          <cell r="I44" t="str">
            <v>11:39:06</v>
          </cell>
          <cell r="J44" t="str">
            <v>ROSSETI_KBR</v>
          </cell>
          <cell r="K44" t="str">
            <v>Долг за э/э 3723.92 руб. Отключение с 28.03.2025.</v>
          </cell>
          <cell r="L44" t="str">
            <v>доставлено</v>
          </cell>
        </row>
        <row r="45">
          <cell r="C45" t="str">
            <v>79287005988</v>
          </cell>
          <cell r="E45" t="str">
            <v>28.03.2025 171618.23</v>
          </cell>
          <cell r="F45" t="str">
            <v>2025-03-20</v>
          </cell>
          <cell r="G45" t="str">
            <v>11:39:04</v>
          </cell>
          <cell r="H45" t="str">
            <v>2025-03-20</v>
          </cell>
          <cell r="I45" t="str">
            <v>11:39:06</v>
          </cell>
          <cell r="J45" t="str">
            <v>ROSSETI_KBR</v>
          </cell>
          <cell r="K45" t="str">
            <v>Долг за э/э 171618.23 руб. Отключение с 28.03.2025.</v>
          </cell>
          <cell r="L45" t="str">
            <v>доставлено</v>
          </cell>
        </row>
        <row r="46">
          <cell r="C46" t="str">
            <v>79287010706</v>
          </cell>
          <cell r="E46" t="str">
            <v>28.03.2025 143.71</v>
          </cell>
          <cell r="F46" t="str">
            <v>2025-03-20</v>
          </cell>
          <cell r="G46" t="str">
            <v>11:39:04</v>
          </cell>
          <cell r="H46" t="str">
            <v>2025-03-20</v>
          </cell>
          <cell r="I46" t="str">
            <v>11:39:06</v>
          </cell>
          <cell r="J46" t="str">
            <v>ROSSETI_KBR</v>
          </cell>
          <cell r="K46" t="str">
            <v>Долг за э/э 143.71 руб. Отключение с 28.03.2025.</v>
          </cell>
          <cell r="L46" t="str">
            <v>доставлено</v>
          </cell>
        </row>
        <row r="47">
          <cell r="C47" t="str">
            <v>79289689834</v>
          </cell>
          <cell r="E47" t="str">
            <v>28.03.2025 7027.85</v>
          </cell>
          <cell r="F47" t="str">
            <v>2025-03-20</v>
          </cell>
          <cell r="G47" t="str">
            <v>11:39:04</v>
          </cell>
          <cell r="H47" t="str">
            <v>2025-03-20</v>
          </cell>
          <cell r="I47" t="str">
            <v>11:39:06</v>
          </cell>
          <cell r="J47" t="str">
            <v>ROSSETI_KBR</v>
          </cell>
          <cell r="K47" t="str">
            <v>Долг за э/э 7027.85 руб. Отключение с 28.03.2025.</v>
          </cell>
          <cell r="L47" t="str">
            <v>доставлено</v>
          </cell>
        </row>
        <row r="48">
          <cell r="C48" t="str">
            <v>79280843600</v>
          </cell>
          <cell r="E48" t="str">
            <v>28.03.2025 7743.87</v>
          </cell>
          <cell r="F48" t="str">
            <v>2025-03-20</v>
          </cell>
          <cell r="G48" t="str">
            <v>11:39:04</v>
          </cell>
          <cell r="H48" t="str">
            <v>2025-03-20</v>
          </cell>
          <cell r="I48" t="str">
            <v>11:39:06</v>
          </cell>
          <cell r="J48" t="str">
            <v>ROSSETI_KBR</v>
          </cell>
          <cell r="K48" t="str">
            <v>Долг за э/э 7743.87 руб. Отключение с 28.03.2025.</v>
          </cell>
          <cell r="L48" t="str">
            <v>доставлено</v>
          </cell>
        </row>
        <row r="49">
          <cell r="C49" t="str">
            <v>79389158933</v>
          </cell>
          <cell r="E49" t="str">
            <v>28.03.2025 136713.33 29.10.2019</v>
          </cell>
          <cell r="F49" t="str">
            <v>2025-03-20</v>
          </cell>
          <cell r="G49" t="str">
            <v>11:39:04</v>
          </cell>
          <cell r="H49" t="str">
            <v>2025-03-20</v>
          </cell>
          <cell r="I49" t="str">
            <v>11:39:06</v>
          </cell>
          <cell r="J49" t="str">
            <v>ROSSETI_KBR</v>
          </cell>
          <cell r="K49" t="str">
            <v>Долг за э/э 136713.33 руб. Отключение с 28.03.2025.</v>
          </cell>
          <cell r="L49" t="str">
            <v>доставлено</v>
          </cell>
        </row>
        <row r="50">
          <cell r="C50" t="str">
            <v>79287210070</v>
          </cell>
          <cell r="E50" t="str">
            <v>27.03.2025 39797.6</v>
          </cell>
          <cell r="F50" t="str">
            <v>2025-03-20</v>
          </cell>
          <cell r="G50" t="str">
            <v>11:39:04</v>
          </cell>
          <cell r="H50" t="str">
            <v>2025-03-20</v>
          </cell>
          <cell r="I50" t="str">
            <v>11:39:06</v>
          </cell>
          <cell r="J50" t="str">
            <v>ROSSETI_KBR</v>
          </cell>
          <cell r="K50" t="str">
            <v>Долг за э/э 39797.6 руб. Отключение с 27.03.2025.</v>
          </cell>
          <cell r="L50" t="str">
            <v>доставлено</v>
          </cell>
        </row>
        <row r="51">
          <cell r="C51" t="str">
            <v>79280782497</v>
          </cell>
          <cell r="E51" t="str">
            <v>28.03.2025 6288.32</v>
          </cell>
          <cell r="F51" t="str">
            <v>2025-03-20</v>
          </cell>
          <cell r="G51" t="str">
            <v>11:39:04</v>
          </cell>
          <cell r="H51" t="str">
            <v>2025-03-20</v>
          </cell>
          <cell r="I51" t="str">
            <v>11:39:06</v>
          </cell>
          <cell r="J51" t="str">
            <v>ROSSETI_KBR</v>
          </cell>
          <cell r="K51" t="str">
            <v>Долг за э/э 6288.32 руб. Отключение с 28.03.2025.</v>
          </cell>
          <cell r="L51" t="str">
            <v>доставлено</v>
          </cell>
        </row>
        <row r="52">
          <cell r="C52" t="str">
            <v>79280762907</v>
          </cell>
          <cell r="E52" t="str">
            <v>28.03.2025 516572.76</v>
          </cell>
          <cell r="F52" t="str">
            <v>2025-03-20</v>
          </cell>
          <cell r="G52" t="str">
            <v>11:39:04</v>
          </cell>
          <cell r="H52" t="str">
            <v>2025-03-20</v>
          </cell>
          <cell r="I52" t="str">
            <v>11:39:06</v>
          </cell>
          <cell r="J52" t="str">
            <v>ROSSETI_KBR</v>
          </cell>
          <cell r="K52" t="str">
            <v>Долг за э/э 516572.76 руб. Отключение с 28.03.2025.</v>
          </cell>
          <cell r="L52" t="str">
            <v>доставлено</v>
          </cell>
        </row>
        <row r="53">
          <cell r="C53" t="str">
            <v>79287205912</v>
          </cell>
          <cell r="E53" t="str">
            <v>28.03.2025 95531.37</v>
          </cell>
          <cell r="F53" t="str">
            <v>2025-03-20</v>
          </cell>
          <cell r="G53" t="str">
            <v>11:39:04</v>
          </cell>
          <cell r="H53" t="str">
            <v>2025-03-20</v>
          </cell>
          <cell r="I53" t="str">
            <v>11:39:06</v>
          </cell>
          <cell r="J53" t="str">
            <v>ROSSETI_KBR</v>
          </cell>
          <cell r="K53" t="str">
            <v>Долг за э/э 95531.37 руб. Отключение с 28.03.2025.</v>
          </cell>
          <cell r="L53" t="str">
            <v>доставлено</v>
          </cell>
        </row>
        <row r="54">
          <cell r="C54" t="str">
            <v>79287137553</v>
          </cell>
          <cell r="E54" t="str">
            <v>28.03.2025 9731.36</v>
          </cell>
          <cell r="F54" t="str">
            <v>2025-03-20</v>
          </cell>
          <cell r="G54" t="str">
            <v>11:39:04</v>
          </cell>
          <cell r="H54" t="str">
            <v>2025-03-20</v>
          </cell>
          <cell r="I54" t="str">
            <v>11:39:06</v>
          </cell>
          <cell r="J54" t="str">
            <v>ROSSETI_KBR</v>
          </cell>
          <cell r="K54" t="str">
            <v>Долг за э/э 9731.36 руб. Отключение с 28.03.2025.</v>
          </cell>
          <cell r="L54" t="str">
            <v>доставлено</v>
          </cell>
        </row>
        <row r="55">
          <cell r="C55" t="str">
            <v>79280751153</v>
          </cell>
          <cell r="E55" t="str">
            <v>28.03.2025 2718.99</v>
          </cell>
          <cell r="F55" t="str">
            <v>2025-03-20</v>
          </cell>
          <cell r="G55" t="str">
            <v>11:39:04</v>
          </cell>
          <cell r="H55" t="str">
            <v>2025-03-20</v>
          </cell>
          <cell r="I55" t="str">
            <v>11:39:06</v>
          </cell>
          <cell r="J55" t="str">
            <v>ROSSETI_KBR</v>
          </cell>
          <cell r="K55" t="str">
            <v>Долг за э/э 2718.99 руб. Отключение с 28.03.2025.</v>
          </cell>
          <cell r="L55" t="str">
            <v>доставлено</v>
          </cell>
        </row>
        <row r="56">
          <cell r="C56" t="str">
            <v>79289148971</v>
          </cell>
          <cell r="E56" t="str">
            <v>28.03.2025 15807.7</v>
          </cell>
          <cell r="F56" t="str">
            <v>2025-03-20</v>
          </cell>
          <cell r="G56" t="str">
            <v>11:39:04</v>
          </cell>
          <cell r="H56" t="str">
            <v>2025-03-20</v>
          </cell>
          <cell r="I56" t="str">
            <v>11:39:06</v>
          </cell>
          <cell r="J56" t="str">
            <v>ROSSETI_KBR</v>
          </cell>
          <cell r="K56" t="str">
            <v>Долг за э/э 15807.7 руб. Отключение с 28.03.2025.</v>
          </cell>
          <cell r="L56" t="str">
            <v>доставлено</v>
          </cell>
        </row>
        <row r="57">
          <cell r="C57" t="str">
            <v>79267180871</v>
          </cell>
          <cell r="E57" t="str">
            <v>28.03.2025 2030.37</v>
          </cell>
          <cell r="F57" t="str">
            <v>2025-03-20</v>
          </cell>
          <cell r="G57" t="str">
            <v>11:39:04</v>
          </cell>
          <cell r="H57" t="str">
            <v>2025-03-20</v>
          </cell>
          <cell r="I57" t="str">
            <v>11:39:06</v>
          </cell>
          <cell r="J57" t="str">
            <v>ROSSETI_KBR</v>
          </cell>
          <cell r="K57" t="str">
            <v>Долг за э/э 2030.37 руб. Отключение с 28.03.2025.</v>
          </cell>
          <cell r="L57" t="str">
            <v>доставлено</v>
          </cell>
        </row>
        <row r="58">
          <cell r="C58" t="str">
            <v>79289106717</v>
          </cell>
          <cell r="E58" t="str">
            <v>28.03.2025 4671.25</v>
          </cell>
          <cell r="F58" t="str">
            <v>2025-03-20</v>
          </cell>
          <cell r="G58" t="str">
            <v>11:39:04</v>
          </cell>
          <cell r="H58" t="str">
            <v>2025-03-20</v>
          </cell>
          <cell r="I58" t="str">
            <v>11:39:06</v>
          </cell>
          <cell r="J58" t="str">
            <v>ROSSETI_KBR</v>
          </cell>
          <cell r="K58" t="str">
            <v>Долг за э/э 4671.25 руб. Отключение с 28.03.2025.</v>
          </cell>
          <cell r="L58" t="str">
            <v>доставлено</v>
          </cell>
        </row>
        <row r="59">
          <cell r="C59" t="str">
            <v>79280761999</v>
          </cell>
          <cell r="E59" t="str">
            <v>27.03.2025 7562795.48</v>
          </cell>
          <cell r="F59" t="str">
            <v>2025-03-20</v>
          </cell>
          <cell r="G59" t="str">
            <v>11:39:04</v>
          </cell>
          <cell r="H59" t="str">
            <v>2025-03-20</v>
          </cell>
          <cell r="I59" t="str">
            <v>11:39:07</v>
          </cell>
          <cell r="J59" t="str">
            <v>ROSSETI_KBR</v>
          </cell>
          <cell r="K59" t="str">
            <v>Долг за э/э 7562795.48 руб. Отключение с 27.03.2025.</v>
          </cell>
          <cell r="L59" t="str">
            <v>доставлено</v>
          </cell>
        </row>
        <row r="60">
          <cell r="C60" t="str">
            <v>79289129986</v>
          </cell>
          <cell r="E60" t="str">
            <v>28.03.2025 4989.27</v>
          </cell>
          <cell r="F60" t="str">
            <v>2025-03-20</v>
          </cell>
          <cell r="G60" t="str">
            <v>11:39:04</v>
          </cell>
          <cell r="H60" t="str">
            <v>2025-03-20</v>
          </cell>
          <cell r="I60" t="str">
            <v>11:39:07</v>
          </cell>
          <cell r="J60" t="str">
            <v>ROSSETI_KBR</v>
          </cell>
          <cell r="K60" t="str">
            <v>Долг за э/э 4989.27 руб. Отключение с 28.03.2025.</v>
          </cell>
          <cell r="L60" t="str">
            <v>доставлено</v>
          </cell>
        </row>
        <row r="61">
          <cell r="C61" t="str">
            <v>79034947773</v>
          </cell>
          <cell r="E61" t="str">
            <v>28.03.2025 8230.2</v>
          </cell>
          <cell r="F61" t="str">
            <v>2025-03-20</v>
          </cell>
          <cell r="G61" t="str">
            <v>11:39:04</v>
          </cell>
          <cell r="H61" t="str">
            <v>2025-03-20</v>
          </cell>
          <cell r="I61" t="str">
            <v>11:39:08</v>
          </cell>
          <cell r="J61" t="str">
            <v>ROSSETI_KBR</v>
          </cell>
          <cell r="K61" t="str">
            <v>Долг за э/э 8230.2 руб. Отключение с 28.03.2025.</v>
          </cell>
          <cell r="L61" t="str">
            <v>доставлено</v>
          </cell>
        </row>
        <row r="62">
          <cell r="C62" t="str">
            <v>79280790732</v>
          </cell>
          <cell r="E62" t="str">
            <v>28.03.2025 12735.2</v>
          </cell>
          <cell r="F62" t="str">
            <v>2025-03-20</v>
          </cell>
          <cell r="G62" t="str">
            <v>11:39:04</v>
          </cell>
          <cell r="H62" t="str">
            <v>2025-03-20</v>
          </cell>
          <cell r="I62" t="str">
            <v>11:39:08</v>
          </cell>
          <cell r="J62" t="str">
            <v>ROSSETI_KBR</v>
          </cell>
          <cell r="K62" t="str">
            <v>Долг за э/э 12735.2 руб. Отключение с 28.03.2025.</v>
          </cell>
          <cell r="L62" t="str">
            <v>доставлено</v>
          </cell>
        </row>
        <row r="63">
          <cell r="C63" t="str">
            <v>79887277775</v>
          </cell>
          <cell r="E63" t="str">
            <v>28.03.2025 1857854.92</v>
          </cell>
          <cell r="F63" t="str">
            <v>2025-03-20</v>
          </cell>
          <cell r="G63" t="str">
            <v>11:39:04</v>
          </cell>
          <cell r="H63" t="str">
            <v>2025-03-20</v>
          </cell>
          <cell r="I63" t="str">
            <v>11:39:08</v>
          </cell>
          <cell r="J63" t="str">
            <v>ROSSETI_KBR</v>
          </cell>
          <cell r="K63" t="str">
            <v>Долг за э/э 1857854.92 руб. Отключение с 28.03.2025.</v>
          </cell>
          <cell r="L63" t="str">
            <v>доставлено</v>
          </cell>
        </row>
        <row r="64">
          <cell r="C64" t="str">
            <v>79640360020</v>
          </cell>
          <cell r="E64" t="str">
            <v>27.03.2025 645.98</v>
          </cell>
          <cell r="F64" t="str">
            <v>2025-03-20</v>
          </cell>
          <cell r="G64" t="str">
            <v>11:39:04</v>
          </cell>
          <cell r="H64" t="str">
            <v>2025-03-20</v>
          </cell>
          <cell r="I64" t="str">
            <v>11:39:09</v>
          </cell>
          <cell r="J64" t="str">
            <v>ROSSETI_KBR</v>
          </cell>
          <cell r="K64" t="str">
            <v>Долг за э/э 645.98 руб. Отключение с 27.03.2025.</v>
          </cell>
          <cell r="L64" t="str">
            <v>доставлено</v>
          </cell>
        </row>
        <row r="65">
          <cell r="C65" t="str">
            <v>79289124156</v>
          </cell>
          <cell r="E65" t="str">
            <v>28.03.2025 4277.47 25.09.2019</v>
          </cell>
          <cell r="F65" t="str">
            <v>2025-03-20</v>
          </cell>
          <cell r="G65" t="str">
            <v>11:39:04</v>
          </cell>
          <cell r="H65" t="str">
            <v>2025-03-20</v>
          </cell>
          <cell r="I65" t="str">
            <v>11:39:09</v>
          </cell>
          <cell r="J65" t="str">
            <v>ROSSETI_KBR</v>
          </cell>
          <cell r="K65" t="str">
            <v>Долг за э/э 4277.47 руб. Отключение с 28.03.2025.</v>
          </cell>
          <cell r="L65" t="str">
            <v>доставлено</v>
          </cell>
        </row>
        <row r="66">
          <cell r="C66" t="str">
            <v>79633931780</v>
          </cell>
          <cell r="E66" t="str">
            <v>27.03.2025 1923.57</v>
          </cell>
          <cell r="F66" t="str">
            <v>2025-03-20</v>
          </cell>
          <cell r="G66" t="str">
            <v>11:39:04</v>
          </cell>
          <cell r="H66" t="str">
            <v>2025-03-20</v>
          </cell>
          <cell r="I66" t="str">
            <v>11:39:09</v>
          </cell>
          <cell r="J66" t="str">
            <v>ROSSETI_KBR</v>
          </cell>
          <cell r="K66" t="str">
            <v>Долг за э/э 1923.57 руб. Отключение с 27.03.2025.</v>
          </cell>
          <cell r="L66" t="str">
            <v>доставлено</v>
          </cell>
        </row>
        <row r="67">
          <cell r="C67" t="str">
            <v>79287241999</v>
          </cell>
          <cell r="E67" t="str">
            <v>28.03.2025 8968.93</v>
          </cell>
          <cell r="F67" t="str">
            <v>2025-03-20</v>
          </cell>
          <cell r="G67" t="str">
            <v>11:39:04</v>
          </cell>
          <cell r="H67" t="str">
            <v>2025-03-20</v>
          </cell>
          <cell r="I67" t="str">
            <v>11:39:09</v>
          </cell>
          <cell r="J67" t="str">
            <v>ROSSETI_KBR</v>
          </cell>
          <cell r="K67" t="str">
            <v>Долг за э/э 8968.93 руб. Отключение с 28.03.2025.</v>
          </cell>
          <cell r="L67" t="str">
            <v>доставлено</v>
          </cell>
        </row>
        <row r="68">
          <cell r="C68" t="str">
            <v>79287169479</v>
          </cell>
          <cell r="E68" t="str">
            <v>28.03.2025 27303.21</v>
          </cell>
          <cell r="F68" t="str">
            <v>2025-03-20</v>
          </cell>
          <cell r="G68" t="str">
            <v>11:39:04</v>
          </cell>
          <cell r="H68" t="str">
            <v>2025-03-20</v>
          </cell>
          <cell r="I68" t="str">
            <v>11:39:09</v>
          </cell>
          <cell r="J68" t="str">
            <v>ROSSETI_KBR</v>
          </cell>
          <cell r="K68" t="str">
            <v>Долг за э/э 27303.21 руб. Отключение с 28.03.2025.</v>
          </cell>
          <cell r="L68" t="str">
            <v>доставлено</v>
          </cell>
        </row>
        <row r="69">
          <cell r="C69" t="str">
            <v>79640400303</v>
          </cell>
          <cell r="E69" t="str">
            <v>27.03.2025 7983.53</v>
          </cell>
          <cell r="F69" t="str">
            <v>2025-03-20</v>
          </cell>
          <cell r="G69" t="str">
            <v>11:39:04</v>
          </cell>
          <cell r="H69" t="str">
            <v>2025-03-20</v>
          </cell>
          <cell r="I69" t="str">
            <v>11:39:09</v>
          </cell>
          <cell r="J69" t="str">
            <v>ROSSETI_KBR</v>
          </cell>
          <cell r="K69" t="str">
            <v>Долг за э/э 7983.53 руб. Отключение с 27.03.2025.</v>
          </cell>
          <cell r="L69" t="str">
            <v>доставлено</v>
          </cell>
        </row>
        <row r="70">
          <cell r="C70" t="str">
            <v>79287012490</v>
          </cell>
          <cell r="E70" t="str">
            <v>28.03.2025 93268.74</v>
          </cell>
          <cell r="F70" t="str">
            <v>2025-03-20</v>
          </cell>
          <cell r="G70" t="str">
            <v>11:39:04</v>
          </cell>
          <cell r="H70" t="str">
            <v>2025-03-20</v>
          </cell>
          <cell r="I70" t="str">
            <v>11:39:09</v>
          </cell>
          <cell r="J70" t="str">
            <v>ROSSETI_KBR</v>
          </cell>
          <cell r="K70" t="str">
            <v>Долг за э/э 93268.74 руб. Отключение с 28.03.2025.</v>
          </cell>
          <cell r="L70" t="str">
            <v>доставлено</v>
          </cell>
        </row>
        <row r="71">
          <cell r="C71" t="str">
            <v>79633900044</v>
          </cell>
          <cell r="E71" t="str">
            <v>28.03.2025 10507.32</v>
          </cell>
          <cell r="F71" t="str">
            <v>2025-03-20</v>
          </cell>
          <cell r="G71" t="str">
            <v>11:39:04</v>
          </cell>
          <cell r="H71" t="str">
            <v>2025-03-20</v>
          </cell>
          <cell r="I71" t="str">
            <v>11:39:09</v>
          </cell>
          <cell r="J71" t="str">
            <v>ROSSETI_KBR</v>
          </cell>
          <cell r="K71" t="str">
            <v>Долг за э/э 10507.32 руб. Отключение с 28.03.2025.</v>
          </cell>
          <cell r="L71" t="str">
            <v>доставлено</v>
          </cell>
        </row>
        <row r="72">
          <cell r="C72" t="str">
            <v>79675594444</v>
          </cell>
          <cell r="E72" t="str">
            <v>27.03.2025 20816.98</v>
          </cell>
          <cell r="F72" t="str">
            <v>2025-03-20</v>
          </cell>
          <cell r="G72" t="str">
            <v>11:39:04</v>
          </cell>
          <cell r="H72" t="str">
            <v>2025-03-20</v>
          </cell>
          <cell r="I72" t="str">
            <v>11:39:09</v>
          </cell>
          <cell r="J72" t="str">
            <v>ROSSETI_KBR</v>
          </cell>
          <cell r="K72" t="str">
            <v>Долг за э/э 20816.98 руб. Отключение с 27.03.2025.</v>
          </cell>
          <cell r="L72" t="str">
            <v>доставлено</v>
          </cell>
        </row>
        <row r="73">
          <cell r="C73" t="str">
            <v>79633917371</v>
          </cell>
          <cell r="E73" t="str">
            <v>28.03.2025 2264.56</v>
          </cell>
          <cell r="F73" t="str">
            <v>2025-03-20</v>
          </cell>
          <cell r="G73" t="str">
            <v>11:39:04</v>
          </cell>
          <cell r="H73" t="str">
            <v>2025-03-20</v>
          </cell>
          <cell r="I73" t="str">
            <v>11:39:11</v>
          </cell>
          <cell r="J73" t="str">
            <v>ROSSETI_KBR</v>
          </cell>
          <cell r="K73" t="str">
            <v>Долг за э/э 2264.56 руб. Отключение с 28.03.2025.</v>
          </cell>
          <cell r="L73" t="str">
            <v>доставлено</v>
          </cell>
        </row>
        <row r="74">
          <cell r="C74" t="str">
            <v>79054373151</v>
          </cell>
          <cell r="E74" t="str">
            <v>27.03.2025 2744.85</v>
          </cell>
          <cell r="F74" t="str">
            <v>2025-03-20</v>
          </cell>
          <cell r="G74" t="str">
            <v>11:39:04</v>
          </cell>
          <cell r="H74" t="str">
            <v>2025-03-20</v>
          </cell>
          <cell r="I74" t="str">
            <v>11:39:11</v>
          </cell>
          <cell r="J74" t="str">
            <v>ROSSETI_KBR</v>
          </cell>
          <cell r="K74" t="str">
            <v>Долг за э/э 2744.85 руб. Отключение с 27.03.2025.</v>
          </cell>
          <cell r="L74" t="str">
            <v>доставлено</v>
          </cell>
        </row>
        <row r="75">
          <cell r="C75" t="str">
            <v>79034940006</v>
          </cell>
          <cell r="E75" t="str">
            <v>28.03.2025 16023.75</v>
          </cell>
          <cell r="F75" t="str">
            <v>2025-03-20</v>
          </cell>
          <cell r="G75" t="str">
            <v>11:39:04</v>
          </cell>
          <cell r="H75" t="str">
            <v>2025-03-20</v>
          </cell>
          <cell r="I75" t="str">
            <v>11:39:11</v>
          </cell>
          <cell r="J75" t="str">
            <v>ROSSETI_KBR</v>
          </cell>
          <cell r="K75" t="str">
            <v>Долг за э/э 16023.75 руб. Отключение с 28.03.2025.</v>
          </cell>
          <cell r="L75" t="str">
            <v>доставлено</v>
          </cell>
        </row>
        <row r="76">
          <cell r="C76" t="str">
            <v>79034950007</v>
          </cell>
          <cell r="E76" t="str">
            <v>27.03.2025 2739.3</v>
          </cell>
          <cell r="F76" t="str">
            <v>2025-03-20</v>
          </cell>
          <cell r="G76" t="str">
            <v>11:39:04</v>
          </cell>
          <cell r="H76" t="str">
            <v>2025-03-20</v>
          </cell>
          <cell r="I76" t="str">
            <v>11:39:11</v>
          </cell>
          <cell r="J76" t="str">
            <v>ROSSETI_KBR</v>
          </cell>
          <cell r="K76" t="str">
            <v>Долг за э/э 2739.3 руб. Отключение с 27.03.2025.</v>
          </cell>
          <cell r="L76" t="str">
            <v>доставлено</v>
          </cell>
        </row>
        <row r="77">
          <cell r="C77" t="str">
            <v>79064841283</v>
          </cell>
          <cell r="E77" t="str">
            <v>27.03.2025 3016.6</v>
          </cell>
          <cell r="F77" t="str">
            <v>2025-03-20</v>
          </cell>
          <cell r="G77" t="str">
            <v>11:39:04</v>
          </cell>
          <cell r="H77" t="str">
            <v>2025-03-20</v>
          </cell>
          <cell r="I77" t="str">
            <v>11:39:12</v>
          </cell>
          <cell r="J77" t="str">
            <v>ROSSETI_KBR</v>
          </cell>
          <cell r="K77" t="str">
            <v>Долг за э/э 3016.6 руб. Отключение с 27.03.2025.</v>
          </cell>
          <cell r="L77" t="str">
            <v>доставлено</v>
          </cell>
        </row>
        <row r="78">
          <cell r="C78" t="str">
            <v>79295030406</v>
          </cell>
          <cell r="E78" t="str">
            <v>27.03.2025 7814229.35</v>
          </cell>
          <cell r="F78" t="str">
            <v>2025-03-20</v>
          </cell>
          <cell r="G78" t="str">
            <v>11:39:04</v>
          </cell>
          <cell r="H78" t="str">
            <v>2025-03-20</v>
          </cell>
          <cell r="I78" t="str">
            <v>11:39:12</v>
          </cell>
          <cell r="J78" t="str">
            <v>ROSSETI_KBR</v>
          </cell>
          <cell r="K78" t="str">
            <v>Долг за э/э 7814229.35 руб. Отключение с 27.03.2025.</v>
          </cell>
          <cell r="L78" t="str">
            <v>доставлено</v>
          </cell>
        </row>
        <row r="79">
          <cell r="C79" t="str">
            <v>79899814385</v>
          </cell>
          <cell r="E79" t="str">
            <v>27.03.2025 22278.28</v>
          </cell>
          <cell r="F79" t="str">
            <v>2025-03-20</v>
          </cell>
          <cell r="G79" t="str">
            <v>11:39:04</v>
          </cell>
          <cell r="H79" t="str">
            <v>2025-03-20</v>
          </cell>
          <cell r="I79" t="str">
            <v>11:39:12</v>
          </cell>
          <cell r="J79" t="str">
            <v>ROSSETI_KBR</v>
          </cell>
          <cell r="K79" t="str">
            <v>Долг за э/э 22278.28 руб. Отключение с 27.03.2025.</v>
          </cell>
          <cell r="L79" t="str">
            <v>доставлено</v>
          </cell>
        </row>
        <row r="80">
          <cell r="C80" t="str">
            <v>79034255642</v>
          </cell>
          <cell r="E80" t="str">
            <v>27.03.2025 28773.89</v>
          </cell>
          <cell r="F80" t="str">
            <v>2025-03-20</v>
          </cell>
          <cell r="G80" t="str">
            <v>11:39:04</v>
          </cell>
          <cell r="H80" t="str">
            <v>2025-03-20</v>
          </cell>
          <cell r="I80" t="str">
            <v>11:39:15</v>
          </cell>
          <cell r="J80" t="str">
            <v>ROSSETI_KBR</v>
          </cell>
          <cell r="K80" t="str">
            <v>Долг за э/э 28773.89 руб. Отключение с 27.03.2025.</v>
          </cell>
          <cell r="L80" t="str">
            <v>доставлено</v>
          </cell>
        </row>
        <row r="81">
          <cell r="C81" t="str">
            <v>79602780577</v>
          </cell>
          <cell r="E81" t="str">
            <v>28.03.2025 1360922.03</v>
          </cell>
          <cell r="F81" t="str">
            <v>2025-03-20</v>
          </cell>
          <cell r="G81" t="str">
            <v>11:39:04</v>
          </cell>
          <cell r="H81" t="str">
            <v>2025-03-20</v>
          </cell>
          <cell r="I81" t="str">
            <v>11:39:15</v>
          </cell>
          <cell r="J81" t="str">
            <v>ROSSETI_KBR</v>
          </cell>
          <cell r="K81" t="str">
            <v>Долг за э/э 1360922.03 руб. Отключение с 28.03.2025.</v>
          </cell>
          <cell r="L81" t="str">
            <v>доставлено</v>
          </cell>
        </row>
        <row r="82">
          <cell r="C82" t="str">
            <v>79604228223</v>
          </cell>
          <cell r="E82" t="str">
            <v>28.03.2025 84047.64</v>
          </cell>
          <cell r="F82" t="str">
            <v>2025-03-20</v>
          </cell>
          <cell r="G82" t="str">
            <v>11:39:04</v>
          </cell>
          <cell r="H82" t="str">
            <v>2025-03-20</v>
          </cell>
          <cell r="I82" t="str">
            <v>11:39:15</v>
          </cell>
          <cell r="J82" t="str">
            <v>ROSSETI_KBR</v>
          </cell>
          <cell r="K82" t="str">
            <v>Долг за э/э 84047.64 руб. Отключение с 28.03.2025.</v>
          </cell>
          <cell r="L82" t="str">
            <v>доставлено</v>
          </cell>
        </row>
        <row r="83">
          <cell r="C83" t="str">
            <v>79604260601</v>
          </cell>
          <cell r="E83" t="str">
            <v>28.03.2025 30015.14</v>
          </cell>
          <cell r="F83" t="str">
            <v>2025-03-20</v>
          </cell>
          <cell r="G83" t="str">
            <v>11:39:04</v>
          </cell>
          <cell r="H83" t="str">
            <v>2025-03-20</v>
          </cell>
          <cell r="I83" t="str">
            <v>11:39:15</v>
          </cell>
          <cell r="J83" t="str">
            <v>ROSSETI_KBR</v>
          </cell>
          <cell r="K83" t="str">
            <v>Долг за э/э 30015.14 руб. Отключение с 28.03.2025.</v>
          </cell>
          <cell r="L83" t="str">
            <v>доставлено</v>
          </cell>
        </row>
        <row r="84">
          <cell r="C84" t="str">
            <v>79604265083</v>
          </cell>
          <cell r="E84" t="str">
            <v>27.03.2025 7011.56</v>
          </cell>
          <cell r="F84" t="str">
            <v>2025-03-20</v>
          </cell>
          <cell r="G84" t="str">
            <v>11:39:04</v>
          </cell>
          <cell r="H84" t="str">
            <v>2025-03-20</v>
          </cell>
          <cell r="I84" t="str">
            <v>11:39:15</v>
          </cell>
          <cell r="J84" t="str">
            <v>ROSSETI_KBR</v>
          </cell>
          <cell r="K84" t="str">
            <v>Долг за э/э 7011.56 руб. Отключение с 27.03.2025.</v>
          </cell>
          <cell r="L84" t="str">
            <v>доставлено</v>
          </cell>
        </row>
        <row r="85">
          <cell r="C85" t="str">
            <v>79604299902</v>
          </cell>
          <cell r="E85" t="str">
            <v>28.03.2025 335747.02</v>
          </cell>
          <cell r="F85" t="str">
            <v>2025-03-20</v>
          </cell>
          <cell r="G85" t="str">
            <v>11:39:04</v>
          </cell>
          <cell r="H85" t="str">
            <v>2025-03-20</v>
          </cell>
          <cell r="I85" t="str">
            <v>11:39:15</v>
          </cell>
          <cell r="J85" t="str">
            <v>ROSSETI_KBR</v>
          </cell>
          <cell r="K85" t="str">
            <v>Долг за э/э 335747.02 руб. Отключение с 28.03.2025.</v>
          </cell>
          <cell r="L85" t="str">
            <v>доставлено</v>
          </cell>
        </row>
        <row r="86">
          <cell r="C86" t="str">
            <v>79627711001</v>
          </cell>
          <cell r="E86" t="str">
            <v>28.03.2025 113566.59</v>
          </cell>
          <cell r="F86" t="str">
            <v>2025-03-20</v>
          </cell>
          <cell r="G86" t="str">
            <v>11:39:04</v>
          </cell>
          <cell r="H86" t="str">
            <v>2025-03-20</v>
          </cell>
          <cell r="I86" t="str">
            <v>11:39:15</v>
          </cell>
          <cell r="J86" t="str">
            <v>ROSSETI_KBR</v>
          </cell>
          <cell r="K86" t="str">
            <v>Долг за э/э 113566.59 руб. Отключение с 28.03.2025.</v>
          </cell>
          <cell r="L86" t="str">
            <v>доставлено</v>
          </cell>
        </row>
        <row r="87">
          <cell r="C87" t="str">
            <v>79034970027</v>
          </cell>
          <cell r="E87" t="str">
            <v>27.03.2025 3286.7</v>
          </cell>
          <cell r="F87" t="str">
            <v>2025-03-20</v>
          </cell>
          <cell r="G87" t="str">
            <v>11:39:04</v>
          </cell>
          <cell r="H87" t="str">
            <v>2025-03-20</v>
          </cell>
          <cell r="I87" t="str">
            <v>11:39:15</v>
          </cell>
          <cell r="J87" t="str">
            <v>ROSSETI_KBR</v>
          </cell>
          <cell r="K87" t="str">
            <v>Долг за э/э 3286.7 руб. Отключение с 27.03.2025.</v>
          </cell>
          <cell r="L87" t="str">
            <v>доставлено</v>
          </cell>
        </row>
        <row r="88">
          <cell r="C88" t="str">
            <v>79094875688</v>
          </cell>
          <cell r="E88" t="str">
            <v>28.03.2025 2402.21</v>
          </cell>
          <cell r="F88" t="str">
            <v>2025-03-20</v>
          </cell>
          <cell r="G88" t="str">
            <v>11:39:04</v>
          </cell>
          <cell r="H88" t="str">
            <v>2025-03-20</v>
          </cell>
          <cell r="I88" t="str">
            <v>11:39:15</v>
          </cell>
          <cell r="J88" t="str">
            <v>ROSSETI_KBR</v>
          </cell>
          <cell r="K88" t="str">
            <v>Долг за э/э 2402.21 руб. Отключение с 28.03.2025.</v>
          </cell>
          <cell r="L88" t="str">
            <v>доставлено</v>
          </cell>
        </row>
        <row r="89">
          <cell r="C89" t="str">
            <v>79094885757</v>
          </cell>
          <cell r="E89" t="str">
            <v>28.03.2025 60956.86</v>
          </cell>
          <cell r="F89" t="str">
            <v>2025-03-20</v>
          </cell>
          <cell r="G89" t="str">
            <v>11:39:04</v>
          </cell>
          <cell r="H89" t="str">
            <v>2025-03-20</v>
          </cell>
          <cell r="I89" t="str">
            <v>11:39:15</v>
          </cell>
          <cell r="J89" t="str">
            <v>ROSSETI_KBR</v>
          </cell>
          <cell r="K89" t="str">
            <v>Долг за э/э 60956.86 руб. Отключение с 28.03.2025.</v>
          </cell>
          <cell r="L89" t="str">
            <v>доставлено</v>
          </cell>
        </row>
        <row r="90">
          <cell r="C90" t="str">
            <v>79640300015</v>
          </cell>
          <cell r="E90" t="str">
            <v>28.03.2025 8174.68</v>
          </cell>
          <cell r="F90" t="str">
            <v>2025-03-20</v>
          </cell>
          <cell r="G90" t="str">
            <v>11:39:04</v>
          </cell>
          <cell r="H90" t="str">
            <v>2025-03-20</v>
          </cell>
          <cell r="I90" t="str">
            <v>11:39:15</v>
          </cell>
          <cell r="J90" t="str">
            <v>ROSSETI_KBR</v>
          </cell>
          <cell r="K90" t="str">
            <v>Долг за э/э 8174.68 руб. Отключение с 28.03.2025.</v>
          </cell>
          <cell r="L90" t="str">
            <v>доставлено</v>
          </cell>
        </row>
        <row r="91">
          <cell r="C91" t="str">
            <v>79094903971</v>
          </cell>
          <cell r="E91" t="str">
            <v>27.03.2025 2334.04</v>
          </cell>
          <cell r="F91" t="str">
            <v>2025-03-20</v>
          </cell>
          <cell r="G91" t="str">
            <v>11:39:04</v>
          </cell>
          <cell r="H91" t="str">
            <v>2025-03-20</v>
          </cell>
          <cell r="I91" t="str">
            <v>11:39:15</v>
          </cell>
          <cell r="J91" t="str">
            <v>ROSSETI_KBR</v>
          </cell>
          <cell r="K91" t="str">
            <v>Долг за э/э 2334.04 руб. Отключение с 27.03.2025.</v>
          </cell>
          <cell r="L91" t="str">
            <v>доставлено</v>
          </cell>
        </row>
        <row r="92">
          <cell r="C92" t="str">
            <v>79674240048</v>
          </cell>
          <cell r="E92" t="str">
            <v>28.03.2025 381658.04</v>
          </cell>
          <cell r="F92" t="str">
            <v>2025-03-20</v>
          </cell>
          <cell r="G92" t="str">
            <v>11:39:04</v>
          </cell>
          <cell r="H92" t="str">
            <v>2025-03-20</v>
          </cell>
          <cell r="I92" t="str">
            <v>11:39:15</v>
          </cell>
          <cell r="J92" t="str">
            <v>ROSSETI_KBR</v>
          </cell>
          <cell r="K92" t="str">
            <v>Долг за э/э 381658.04 руб. Отключение с 28.03.2025.</v>
          </cell>
          <cell r="L92" t="str">
            <v>доставлено</v>
          </cell>
        </row>
        <row r="93">
          <cell r="C93" t="str">
            <v>79286931777</v>
          </cell>
          <cell r="E93" t="str">
            <v>28.03.2025 18790.51</v>
          </cell>
          <cell r="F93" t="str">
            <v>2025-03-20</v>
          </cell>
          <cell r="G93" t="str">
            <v>11:39:04</v>
          </cell>
          <cell r="H93" t="str">
            <v>2025-03-20</v>
          </cell>
          <cell r="I93" t="str">
            <v>11:39:15</v>
          </cell>
          <cell r="J93" t="str">
            <v>ROSSETI_KBR</v>
          </cell>
          <cell r="K93" t="str">
            <v>Долг за э/э 18790.51 руб. Отключение с 28.03.2025.</v>
          </cell>
          <cell r="L93" t="str">
            <v>доставлено</v>
          </cell>
        </row>
        <row r="94">
          <cell r="C94" t="str">
            <v>79034911893</v>
          </cell>
          <cell r="E94" t="str">
            <v>28.03.2025 3585.17</v>
          </cell>
          <cell r="F94" t="str">
            <v>2025-03-20</v>
          </cell>
          <cell r="G94" t="str">
            <v>11:39:04</v>
          </cell>
          <cell r="H94" t="str">
            <v>2025-03-20</v>
          </cell>
          <cell r="I94" t="str">
            <v>11:39:15</v>
          </cell>
          <cell r="J94" t="str">
            <v>ROSSETI_KBR</v>
          </cell>
          <cell r="K94" t="str">
            <v>Долг за э/э 3585.17 руб. Отключение с 28.03.2025.</v>
          </cell>
          <cell r="L94" t="str">
            <v>доставлено</v>
          </cell>
        </row>
        <row r="95">
          <cell r="C95" t="str">
            <v>79387011166</v>
          </cell>
          <cell r="E95" t="str">
            <v>28.03.2025 157349.81</v>
          </cell>
          <cell r="F95" t="str">
            <v>2025-03-20</v>
          </cell>
          <cell r="G95" t="str">
            <v>11:39:04</v>
          </cell>
          <cell r="H95" t="str">
            <v>2025-03-20</v>
          </cell>
          <cell r="I95" t="str">
            <v>11:39:21</v>
          </cell>
          <cell r="J95" t="str">
            <v>ROSSETI_KBR</v>
          </cell>
          <cell r="K95" t="str">
            <v>Долг за э/э 157349.81 руб. Отключение с 28.03.2025.</v>
          </cell>
          <cell r="L95" t="str">
            <v>доставлено</v>
          </cell>
        </row>
        <row r="96">
          <cell r="C96" t="str">
            <v>79280840011</v>
          </cell>
          <cell r="E96" t="str">
            <v>28.03.2025 382.53</v>
          </cell>
          <cell r="F96" t="str">
            <v>2025-03-20</v>
          </cell>
          <cell r="G96" t="str">
            <v>11:39:04</v>
          </cell>
          <cell r="H96" t="str">
            <v>2025-03-20</v>
          </cell>
          <cell r="I96" t="str">
            <v>11:39:24</v>
          </cell>
          <cell r="J96" t="str">
            <v>ROSSETI_KBR</v>
          </cell>
          <cell r="K96" t="str">
            <v>Долг за э/э 382.53 руб. Отключение с 28.03.2025.</v>
          </cell>
          <cell r="L96" t="str">
            <v>доставлено</v>
          </cell>
        </row>
        <row r="97">
          <cell r="C97" t="str">
            <v>79286948928</v>
          </cell>
          <cell r="E97" t="str">
            <v>28.03.2025 6042.53</v>
          </cell>
          <cell r="F97" t="str">
            <v>2025-03-20</v>
          </cell>
          <cell r="G97" t="str">
            <v>11:39:04</v>
          </cell>
          <cell r="H97" t="str">
            <v>2025-03-20</v>
          </cell>
          <cell r="I97" t="str">
            <v>11:40:01</v>
          </cell>
          <cell r="J97" t="str">
            <v>ROSSETI_KBR</v>
          </cell>
          <cell r="K97" t="str">
            <v>Долг за э/э 6042.53 руб. Отключение с 28.03.2025.</v>
          </cell>
          <cell r="L97" t="str">
            <v>доставлено</v>
          </cell>
        </row>
        <row r="98">
          <cell r="C98" t="str">
            <v>79287015777</v>
          </cell>
          <cell r="E98" t="str">
            <v>28.03.2025 1137746.19</v>
          </cell>
          <cell r="F98" t="str">
            <v>2025-03-20</v>
          </cell>
          <cell r="G98" t="str">
            <v>11:39:04</v>
          </cell>
          <cell r="H98" t="str">
            <v>2025-03-20</v>
          </cell>
          <cell r="I98" t="str">
            <v>11:40:04</v>
          </cell>
          <cell r="J98" t="str">
            <v>ROSSETI_KBR</v>
          </cell>
          <cell r="K98" t="str">
            <v>Долг за э/э 1137746.19 руб. Отключение с 28.03.2025.</v>
          </cell>
          <cell r="L98" t="str">
            <v>доставлено</v>
          </cell>
        </row>
        <row r="99">
          <cell r="C99" t="str">
            <v>79610493009</v>
          </cell>
          <cell r="E99" t="str">
            <v>27.03.2025 2910.55</v>
          </cell>
          <cell r="F99" t="str">
            <v>2025-03-20</v>
          </cell>
          <cell r="G99" t="str">
            <v>11:39:04</v>
          </cell>
          <cell r="H99" t="str">
            <v>2025-03-20</v>
          </cell>
          <cell r="I99" t="str">
            <v>11:46:15</v>
          </cell>
          <cell r="J99" t="str">
            <v>ROSSETI_KBR</v>
          </cell>
          <cell r="K99" t="str">
            <v>Долг за э/э 2910.55 руб. Отключение с 27.03.2025.</v>
          </cell>
          <cell r="L99" t="str">
            <v>не доставлено</v>
          </cell>
        </row>
        <row r="100">
          <cell r="C100" t="str">
            <v>79683321402</v>
          </cell>
          <cell r="E100" t="str">
            <v>27.03.2025 4226.63</v>
          </cell>
          <cell r="F100" t="str">
            <v>2025-03-20</v>
          </cell>
          <cell r="G100" t="str">
            <v>11:39:04</v>
          </cell>
          <cell r="H100" t="str">
            <v>2025-03-20</v>
          </cell>
          <cell r="I100" t="str">
            <v>11:53:15</v>
          </cell>
          <cell r="J100" t="str">
            <v>ROSSETI_KBR</v>
          </cell>
          <cell r="K100" t="str">
            <v>Долг за э/э 4226.63 руб. Отключение с 27.03.2025.</v>
          </cell>
          <cell r="L100" t="str">
            <v>не доставлено</v>
          </cell>
        </row>
        <row r="101">
          <cell r="C101" t="str">
            <v>79287135535</v>
          </cell>
          <cell r="E101" t="str">
            <v>28.03.2025 2876.06</v>
          </cell>
          <cell r="F101" t="str">
            <v>2025-03-20</v>
          </cell>
          <cell r="G101" t="str">
            <v>11:39:04</v>
          </cell>
          <cell r="H101" t="str">
            <v/>
          </cell>
          <cell r="I101" t="str">
            <v/>
          </cell>
          <cell r="J101" t="str">
            <v>ROSSETI_KBR</v>
          </cell>
          <cell r="K101" t="str">
            <v>Долг за э/э 2876.06 руб. Отключение с 28.03.2025.</v>
          </cell>
          <cell r="L101" t="str">
            <v>отправлено</v>
          </cell>
        </row>
        <row r="102">
          <cell r="C102" t="str">
            <v>79998677777</v>
          </cell>
          <cell r="E102" t="str">
            <v>28.03.2025 36493.24</v>
          </cell>
          <cell r="F102" t="str">
            <v>2025-03-20</v>
          </cell>
          <cell r="G102" t="str">
            <v>11:39:04</v>
          </cell>
          <cell r="H102" t="str">
            <v/>
          </cell>
          <cell r="I102" t="str">
            <v/>
          </cell>
          <cell r="J102" t="str">
            <v>ROSSETI_KBR</v>
          </cell>
          <cell r="K102" t="str">
            <v>Долг за э/э 36493.24 руб. Отключение с 28.03.2025.</v>
          </cell>
          <cell r="L102" t="str">
            <v>отправлено</v>
          </cell>
        </row>
        <row r="103">
          <cell r="C103" t="str">
            <v>79187250004</v>
          </cell>
          <cell r="E103" t="str">
            <v>28.03.2025 10238.62</v>
          </cell>
          <cell r="F103" t="str">
            <v>2025-03-20</v>
          </cell>
          <cell r="G103" t="str">
            <v>11:39:04</v>
          </cell>
          <cell r="H103" t="str">
            <v/>
          </cell>
          <cell r="I103" t="str">
            <v/>
          </cell>
          <cell r="J103" t="str">
            <v>ROSSETI_KBR</v>
          </cell>
          <cell r="K103" t="str">
            <v>Долг за э/э 10238.62 руб. Отключение с 28.03.2025.</v>
          </cell>
          <cell r="L103" t="str">
            <v>отправлено</v>
          </cell>
        </row>
        <row r="104">
          <cell r="C104" t="str">
            <v>79064971722</v>
          </cell>
          <cell r="E104" t="str">
            <v>28.03.2025 25606.86</v>
          </cell>
          <cell r="F104" t="str">
            <v>2025-03-20</v>
          </cell>
          <cell r="G104" t="str">
            <v>11:39:04</v>
          </cell>
          <cell r="H104" t="str">
            <v/>
          </cell>
          <cell r="I104" t="str">
            <v/>
          </cell>
          <cell r="J104" t="str">
            <v>ROSSETI_KBR</v>
          </cell>
          <cell r="K104" t="str">
            <v>Долг за э/э 25606.86 руб. Отключение с 28.03.2025.</v>
          </cell>
          <cell r="L104" t="str">
            <v>отправлено</v>
          </cell>
        </row>
        <row r="105">
          <cell r="C105" t="str">
            <v>79034266171</v>
          </cell>
          <cell r="E105" t="str">
            <v>28.03.2025 16153.34</v>
          </cell>
          <cell r="F105" t="str">
            <v>2025-03-20</v>
          </cell>
          <cell r="G105" t="str">
            <v>11:39:04</v>
          </cell>
          <cell r="H105" t="str">
            <v/>
          </cell>
          <cell r="I105" t="str">
            <v/>
          </cell>
          <cell r="J105" t="str">
            <v>ROSSETI_KBR</v>
          </cell>
          <cell r="K105" t="str">
            <v>Долг за э/э 16153.34 руб. Отключение с 28.03.2025.</v>
          </cell>
          <cell r="L105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36"/>
  <sheetViews>
    <sheetView tabSelected="1" zoomScale="80" zoomScaleNormal="80" workbookViewId="0">
      <selection activeCell="D12" sqref="D12"/>
    </sheetView>
  </sheetViews>
  <sheetFormatPr defaultRowHeight="15.75" x14ac:dyDescent="0.2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1" width="23.28515625" style="2" customWidth="1"/>
    <col min="12" max="16384" width="9.140625" style="2"/>
  </cols>
  <sheetData>
    <row r="1" spans="1:11" x14ac:dyDescent="0.25">
      <c r="A1" s="20" t="s">
        <v>805</v>
      </c>
      <c r="B1" s="20"/>
      <c r="C1" s="20"/>
      <c r="D1" s="20"/>
      <c r="E1" s="20"/>
      <c r="F1" s="20"/>
      <c r="G1" s="20"/>
      <c r="H1" s="20"/>
      <c r="I1" s="20"/>
      <c r="J1" s="20"/>
    </row>
    <row r="3" spans="1:11" ht="42" customHeight="1" x14ac:dyDescent="0.25">
      <c r="A3" s="4" t="s">
        <v>2</v>
      </c>
      <c r="B3" s="4" t="s">
        <v>3</v>
      </c>
      <c r="C3" s="4" t="s">
        <v>9</v>
      </c>
      <c r="D3" s="4" t="s">
        <v>7</v>
      </c>
      <c r="E3" s="3" t="s">
        <v>4</v>
      </c>
      <c r="F3" s="4" t="s">
        <v>0</v>
      </c>
      <c r="G3" s="4" t="s">
        <v>5</v>
      </c>
      <c r="H3" s="5" t="s">
        <v>6</v>
      </c>
      <c r="I3" s="5" t="s">
        <v>1</v>
      </c>
      <c r="J3" s="6" t="s">
        <v>10</v>
      </c>
      <c r="K3" s="6" t="s">
        <v>8</v>
      </c>
    </row>
    <row r="4" spans="1:11" ht="47.25" x14ac:dyDescent="0.25">
      <c r="A4" s="13">
        <v>1</v>
      </c>
      <c r="B4" s="14" t="s">
        <v>11</v>
      </c>
      <c r="C4" s="14" t="s">
        <v>12</v>
      </c>
      <c r="D4" s="14" t="s">
        <v>13</v>
      </c>
      <c r="E4" s="15" t="s">
        <v>14</v>
      </c>
      <c r="F4" s="16"/>
      <c r="G4" s="16"/>
      <c r="H4" s="17"/>
      <c r="I4" s="18">
        <v>3585.17</v>
      </c>
      <c r="J4" s="15"/>
      <c r="K4" s="19" t="str">
        <f>VLOOKUP(D4,'[1]Отчёт по доставленным'!$C$9:$L$105,10,0)</f>
        <v>доставлено</v>
      </c>
    </row>
    <row r="5" spans="1:11" ht="31.5" x14ac:dyDescent="0.25">
      <c r="A5" s="13" t="s">
        <v>15</v>
      </c>
      <c r="B5" s="14"/>
      <c r="C5" s="14"/>
      <c r="D5" s="14"/>
      <c r="E5" s="15"/>
      <c r="F5" s="16" t="s">
        <v>16</v>
      </c>
      <c r="G5" s="16" t="s">
        <v>17</v>
      </c>
      <c r="H5" s="17" t="s">
        <v>18</v>
      </c>
      <c r="I5" s="18"/>
      <c r="J5" s="15" t="s">
        <v>19</v>
      </c>
      <c r="K5" s="19" t="e">
        <f>VLOOKUP(D5,'[1]Отчёт по доставленным'!$C$9:$L$105,10,0)</f>
        <v>#N/A</v>
      </c>
    </row>
    <row r="6" spans="1:11" x14ac:dyDescent="0.25">
      <c r="A6" s="13">
        <v>2</v>
      </c>
      <c r="B6" s="14" t="s">
        <v>20</v>
      </c>
      <c r="C6" s="14" t="s">
        <v>12</v>
      </c>
      <c r="D6" s="14" t="s">
        <v>21</v>
      </c>
      <c r="E6" s="15" t="s">
        <v>22</v>
      </c>
      <c r="F6" s="16"/>
      <c r="G6" s="16"/>
      <c r="H6" s="17"/>
      <c r="I6" s="18">
        <v>194360.51</v>
      </c>
      <c r="J6" s="15"/>
      <c r="K6" s="19" t="str">
        <f>VLOOKUP(D6,'[1]Отчёт по доставленным'!$C$9:$L$105,10,0)</f>
        <v>доставлено</v>
      </c>
    </row>
    <row r="7" spans="1:11" ht="31.5" x14ac:dyDescent="0.25">
      <c r="A7" s="13" t="s">
        <v>23</v>
      </c>
      <c r="B7" s="14"/>
      <c r="C7" s="14"/>
      <c r="D7" s="14"/>
      <c r="E7" s="15"/>
      <c r="F7" s="16" t="s">
        <v>24</v>
      </c>
      <c r="G7" s="16" t="s">
        <v>25</v>
      </c>
      <c r="H7" s="17" t="s">
        <v>26</v>
      </c>
      <c r="I7" s="18"/>
      <c r="J7" s="15" t="s">
        <v>19</v>
      </c>
      <c r="K7" s="19" t="e">
        <f>VLOOKUP(D7,'[1]Отчёт по доставленным'!$C$9:$L$105,10,0)</f>
        <v>#N/A</v>
      </c>
    </row>
    <row r="8" spans="1:11" x14ac:dyDescent="0.25">
      <c r="A8" s="13">
        <v>3</v>
      </c>
      <c r="B8" s="14" t="s">
        <v>27</v>
      </c>
      <c r="C8" s="14" t="s">
        <v>12</v>
      </c>
      <c r="D8" s="14" t="s">
        <v>28</v>
      </c>
      <c r="E8" s="15" t="s">
        <v>29</v>
      </c>
      <c r="F8" s="16"/>
      <c r="G8" s="16"/>
      <c r="H8" s="17"/>
      <c r="I8" s="18">
        <v>1360922.03</v>
      </c>
      <c r="J8" s="15"/>
      <c r="K8" s="19" t="str">
        <f>VLOOKUP(D8,'[1]Отчёт по доставленным'!$C$9:$L$105,10,0)</f>
        <v>доставлено</v>
      </c>
    </row>
    <row r="9" spans="1:11" ht="31.5" x14ac:dyDescent="0.25">
      <c r="A9" s="13" t="s">
        <v>30</v>
      </c>
      <c r="B9" s="14"/>
      <c r="C9" s="14"/>
      <c r="D9" s="14"/>
      <c r="E9" s="15"/>
      <c r="F9" s="16" t="s">
        <v>31</v>
      </c>
      <c r="G9" s="16" t="s">
        <v>32</v>
      </c>
      <c r="H9" s="17" t="s">
        <v>33</v>
      </c>
      <c r="I9" s="18"/>
      <c r="J9" s="15" t="s">
        <v>19</v>
      </c>
      <c r="K9" s="19" t="e">
        <f>VLOOKUP(D9,'[1]Отчёт по доставленным'!$C$9:$L$105,10,0)</f>
        <v>#N/A</v>
      </c>
    </row>
    <row r="10" spans="1:11" ht="31.5" x14ac:dyDescent="0.25">
      <c r="A10" s="13" t="s">
        <v>34</v>
      </c>
      <c r="B10" s="14"/>
      <c r="C10" s="14"/>
      <c r="D10" s="14"/>
      <c r="E10" s="15"/>
      <c r="F10" s="16" t="s">
        <v>35</v>
      </c>
      <c r="G10" s="16" t="s">
        <v>36</v>
      </c>
      <c r="H10" s="17" t="s">
        <v>33</v>
      </c>
      <c r="I10" s="18"/>
      <c r="J10" s="15" t="s">
        <v>19</v>
      </c>
      <c r="K10" s="19" t="e">
        <f>VLOOKUP(D10,'[1]Отчёт по доставленным'!$C$9:$L$105,10,0)</f>
        <v>#N/A</v>
      </c>
    </row>
    <row r="11" spans="1:11" x14ac:dyDescent="0.25">
      <c r="A11" s="13">
        <v>4</v>
      </c>
      <c r="B11" s="14" t="s">
        <v>37</v>
      </c>
      <c r="C11" s="14" t="s">
        <v>12</v>
      </c>
      <c r="D11" s="14" t="s">
        <v>38</v>
      </c>
      <c r="E11" s="15" t="s">
        <v>39</v>
      </c>
      <c r="F11" s="16"/>
      <c r="G11" s="16"/>
      <c r="H11" s="17"/>
      <c r="I11" s="18">
        <v>8968.93</v>
      </c>
      <c r="J11" s="15"/>
      <c r="K11" s="19" t="str">
        <f>VLOOKUP(D11,'[1]Отчёт по доставленным'!$C$9:$L$105,10,0)</f>
        <v>доставлено</v>
      </c>
    </row>
    <row r="12" spans="1:11" ht="31.5" x14ac:dyDescent="0.25">
      <c r="A12" s="13" t="s">
        <v>40</v>
      </c>
      <c r="B12" s="14"/>
      <c r="C12" s="14"/>
      <c r="D12" s="14"/>
      <c r="E12" s="15"/>
      <c r="F12" s="16" t="s">
        <v>41</v>
      </c>
      <c r="G12" s="16" t="s">
        <v>42</v>
      </c>
      <c r="H12" s="17" t="s">
        <v>43</v>
      </c>
      <c r="I12" s="18"/>
      <c r="J12" s="15" t="s">
        <v>19</v>
      </c>
      <c r="K12" s="19" t="e">
        <f>VLOOKUP(D12,'[1]Отчёт по доставленным'!$C$9:$L$105,10,0)</f>
        <v>#N/A</v>
      </c>
    </row>
    <row r="13" spans="1:11" x14ac:dyDescent="0.25">
      <c r="A13" s="13">
        <v>5</v>
      </c>
      <c r="B13" s="14" t="s">
        <v>44</v>
      </c>
      <c r="C13" s="14" t="s">
        <v>12</v>
      </c>
      <c r="D13" s="14" t="s">
        <v>45</v>
      </c>
      <c r="E13" s="15" t="s">
        <v>46</v>
      </c>
      <c r="F13" s="16"/>
      <c r="G13" s="16"/>
      <c r="H13" s="17"/>
      <c r="I13" s="18">
        <v>8959.9699999999993</v>
      </c>
      <c r="J13" s="15"/>
      <c r="K13" s="19" t="str">
        <f>VLOOKUP(D13,'[1]Отчёт по доставленным'!$C$9:$L$105,10,0)</f>
        <v>доставлено</v>
      </c>
    </row>
    <row r="14" spans="1:11" ht="31.5" x14ac:dyDescent="0.25">
      <c r="A14" s="13" t="s">
        <v>47</v>
      </c>
      <c r="B14" s="14"/>
      <c r="C14" s="14"/>
      <c r="D14" s="14"/>
      <c r="E14" s="15"/>
      <c r="F14" s="16" t="s">
        <v>48</v>
      </c>
      <c r="G14" s="16" t="s">
        <v>49</v>
      </c>
      <c r="H14" s="17" t="s">
        <v>50</v>
      </c>
      <c r="I14" s="18"/>
      <c r="J14" s="15" t="s">
        <v>19</v>
      </c>
      <c r="K14" s="19" t="e">
        <f>VLOOKUP(D14,'[1]Отчёт по доставленным'!$C$9:$L$105,10,0)</f>
        <v>#N/A</v>
      </c>
    </row>
    <row r="15" spans="1:11" ht="31.5" x14ac:dyDescent="0.25">
      <c r="A15" s="13" t="s">
        <v>51</v>
      </c>
      <c r="B15" s="14"/>
      <c r="C15" s="14"/>
      <c r="D15" s="14"/>
      <c r="E15" s="15"/>
      <c r="F15" s="16" t="s">
        <v>52</v>
      </c>
      <c r="G15" s="16" t="s">
        <v>53</v>
      </c>
      <c r="H15" s="17" t="s">
        <v>43</v>
      </c>
      <c r="I15" s="18"/>
      <c r="J15" s="15" t="s">
        <v>19</v>
      </c>
      <c r="K15" s="19" t="e">
        <f>VLOOKUP(D15,'[1]Отчёт по доставленным'!$C$9:$L$105,10,0)</f>
        <v>#N/A</v>
      </c>
    </row>
    <row r="16" spans="1:11" x14ac:dyDescent="0.25">
      <c r="A16" s="13">
        <v>6</v>
      </c>
      <c r="B16" s="14" t="s">
        <v>54</v>
      </c>
      <c r="C16" s="14" t="s">
        <v>12</v>
      </c>
      <c r="D16" s="14" t="s">
        <v>55</v>
      </c>
      <c r="E16" s="15" t="s">
        <v>56</v>
      </c>
      <c r="F16" s="16"/>
      <c r="G16" s="16"/>
      <c r="H16" s="17"/>
      <c r="I16" s="18">
        <v>8230.2000000000007</v>
      </c>
      <c r="J16" s="15"/>
      <c r="K16" s="19" t="str">
        <f>VLOOKUP(D16,'[1]Отчёт по доставленным'!$C$9:$L$105,10,0)</f>
        <v>доставлено</v>
      </c>
    </row>
    <row r="17" spans="1:11" ht="31.5" x14ac:dyDescent="0.25">
      <c r="A17" s="13" t="s">
        <v>57</v>
      </c>
      <c r="B17" s="14"/>
      <c r="C17" s="14"/>
      <c r="D17" s="14"/>
      <c r="E17" s="15"/>
      <c r="F17" s="16" t="s">
        <v>58</v>
      </c>
      <c r="G17" s="16" t="s">
        <v>59</v>
      </c>
      <c r="H17" s="17" t="s">
        <v>18</v>
      </c>
      <c r="I17" s="18"/>
      <c r="J17" s="15" t="s">
        <v>19</v>
      </c>
      <c r="K17" s="19" t="e">
        <f>VLOOKUP(D17,'[1]Отчёт по доставленным'!$C$9:$L$105,10,0)</f>
        <v>#N/A</v>
      </c>
    </row>
    <row r="18" spans="1:11" ht="31.5" x14ac:dyDescent="0.25">
      <c r="A18" s="13" t="s">
        <v>60</v>
      </c>
      <c r="B18" s="14"/>
      <c r="C18" s="14"/>
      <c r="D18" s="14"/>
      <c r="E18" s="15"/>
      <c r="F18" s="16" t="s">
        <v>58</v>
      </c>
      <c r="G18" s="16" t="s">
        <v>61</v>
      </c>
      <c r="H18" s="17" t="s">
        <v>62</v>
      </c>
      <c r="I18" s="18"/>
      <c r="J18" s="15" t="s">
        <v>19</v>
      </c>
      <c r="K18" s="19" t="e">
        <f>VLOOKUP(D18,'[1]Отчёт по доставленным'!$C$9:$L$105,10,0)</f>
        <v>#N/A</v>
      </c>
    </row>
    <row r="19" spans="1:11" ht="31.5" x14ac:dyDescent="0.25">
      <c r="A19" s="13" t="s">
        <v>63</v>
      </c>
      <c r="B19" s="14"/>
      <c r="C19" s="14"/>
      <c r="D19" s="14"/>
      <c r="E19" s="15"/>
      <c r="F19" s="16" t="s">
        <v>58</v>
      </c>
      <c r="G19" s="16" t="s">
        <v>64</v>
      </c>
      <c r="H19" s="17" t="s">
        <v>65</v>
      </c>
      <c r="I19" s="18"/>
      <c r="J19" s="15" t="s">
        <v>19</v>
      </c>
      <c r="K19" s="19" t="e">
        <f>VLOOKUP(D19,'[1]Отчёт по доставленным'!$C$9:$L$105,10,0)</f>
        <v>#N/A</v>
      </c>
    </row>
    <row r="20" spans="1:11" ht="31.5" x14ac:dyDescent="0.25">
      <c r="A20" s="13">
        <v>7</v>
      </c>
      <c r="B20" s="14" t="s">
        <v>66</v>
      </c>
      <c r="C20" s="14" t="s">
        <v>12</v>
      </c>
      <c r="D20" s="14" t="s">
        <v>67</v>
      </c>
      <c r="E20" s="15" t="s">
        <v>68</v>
      </c>
      <c r="F20" s="16"/>
      <c r="G20" s="16"/>
      <c r="H20" s="17"/>
      <c r="I20" s="18">
        <v>105047.76</v>
      </c>
      <c r="J20" s="15"/>
      <c r="K20" s="19" t="str">
        <f>VLOOKUP(D20,'[1]Отчёт по доставленным'!$C$9:$L$105,10,0)</f>
        <v>доставлено</v>
      </c>
    </row>
    <row r="21" spans="1:11" ht="31.5" x14ac:dyDescent="0.25">
      <c r="A21" s="13" t="s">
        <v>69</v>
      </c>
      <c r="B21" s="14"/>
      <c r="C21" s="14"/>
      <c r="D21" s="14"/>
      <c r="E21" s="15"/>
      <c r="F21" s="16" t="s">
        <v>70</v>
      </c>
      <c r="G21" s="16" t="s">
        <v>71</v>
      </c>
      <c r="H21" s="17" t="s">
        <v>72</v>
      </c>
      <c r="I21" s="18"/>
      <c r="J21" s="15" t="s">
        <v>19</v>
      </c>
      <c r="K21" s="19" t="e">
        <f>VLOOKUP(D21,'[1]Отчёт по доставленным'!$C$9:$L$105,10,0)</f>
        <v>#N/A</v>
      </c>
    </row>
    <row r="22" spans="1:11" x14ac:dyDescent="0.25">
      <c r="A22" s="13">
        <v>8</v>
      </c>
      <c r="B22" s="14" t="s">
        <v>73</v>
      </c>
      <c r="C22" s="14" t="s">
        <v>12</v>
      </c>
      <c r="D22" s="14" t="s">
        <v>74</v>
      </c>
      <c r="E22" s="15" t="s">
        <v>75</v>
      </c>
      <c r="F22" s="16"/>
      <c r="G22" s="16"/>
      <c r="H22" s="17"/>
      <c r="I22" s="18">
        <v>95531.37</v>
      </c>
      <c r="J22" s="15"/>
      <c r="K22" s="19" t="str">
        <f>VLOOKUP(D22,'[1]Отчёт по доставленным'!$C$9:$L$105,10,0)</f>
        <v>доставлено</v>
      </c>
    </row>
    <row r="23" spans="1:11" ht="31.5" x14ac:dyDescent="0.25">
      <c r="A23" s="13" t="s">
        <v>76</v>
      </c>
      <c r="B23" s="14"/>
      <c r="C23" s="14"/>
      <c r="D23" s="14"/>
      <c r="E23" s="15"/>
      <c r="F23" s="16" t="s">
        <v>77</v>
      </c>
      <c r="G23" s="16" t="s">
        <v>78</v>
      </c>
      <c r="H23" s="17" t="s">
        <v>79</v>
      </c>
      <c r="I23" s="18"/>
      <c r="J23" s="15" t="s">
        <v>19</v>
      </c>
      <c r="K23" s="19" t="e">
        <f>VLOOKUP(D23,'[1]Отчёт по доставленным'!$C$9:$L$105,10,0)</f>
        <v>#N/A</v>
      </c>
    </row>
    <row r="24" spans="1:11" x14ac:dyDescent="0.25">
      <c r="A24" s="13">
        <v>9</v>
      </c>
      <c r="B24" s="14" t="s">
        <v>80</v>
      </c>
      <c r="C24" s="14" t="s">
        <v>12</v>
      </c>
      <c r="D24" s="14" t="s">
        <v>81</v>
      </c>
      <c r="E24" s="15" t="s">
        <v>82</v>
      </c>
      <c r="F24" s="16"/>
      <c r="G24" s="16"/>
      <c r="H24" s="17"/>
      <c r="I24" s="18">
        <v>93268.74</v>
      </c>
      <c r="J24" s="15"/>
      <c r="K24" s="19" t="str">
        <f>VLOOKUP(D24,'[1]Отчёт по доставленным'!$C$9:$L$105,10,0)</f>
        <v>доставлено</v>
      </c>
    </row>
    <row r="25" spans="1:11" ht="31.5" x14ac:dyDescent="0.25">
      <c r="A25" s="13" t="s">
        <v>83</v>
      </c>
      <c r="B25" s="14"/>
      <c r="C25" s="14"/>
      <c r="D25" s="14"/>
      <c r="E25" s="15"/>
      <c r="F25" s="16" t="s">
        <v>84</v>
      </c>
      <c r="G25" s="16" t="s">
        <v>85</v>
      </c>
      <c r="H25" s="17" t="s">
        <v>86</v>
      </c>
      <c r="I25" s="18"/>
      <c r="J25" s="15" t="s">
        <v>19</v>
      </c>
      <c r="K25" s="19" t="e">
        <f>VLOOKUP(D25,'[1]Отчёт по доставленным'!$C$9:$L$105,10,0)</f>
        <v>#N/A</v>
      </c>
    </row>
    <row r="26" spans="1:11" x14ac:dyDescent="0.25">
      <c r="A26" s="13">
        <v>10</v>
      </c>
      <c r="B26" s="14" t="s">
        <v>87</v>
      </c>
      <c r="C26" s="14" t="s">
        <v>12</v>
      </c>
      <c r="D26" s="14" t="s">
        <v>88</v>
      </c>
      <c r="E26" s="15" t="s">
        <v>89</v>
      </c>
      <c r="F26" s="16"/>
      <c r="G26" s="16"/>
      <c r="H26" s="17"/>
      <c r="I26" s="18">
        <v>3907.34</v>
      </c>
      <c r="J26" s="15"/>
      <c r="K26" s="19" t="str">
        <f>VLOOKUP(D26,'[1]Отчёт по доставленным'!$C$9:$L$105,10,0)</f>
        <v>доставлено</v>
      </c>
    </row>
    <row r="27" spans="1:11" ht="31.5" x14ac:dyDescent="0.25">
      <c r="A27" s="13" t="s">
        <v>90</v>
      </c>
      <c r="B27" s="14"/>
      <c r="C27" s="14"/>
      <c r="D27" s="14"/>
      <c r="E27" s="15"/>
      <c r="F27" s="16" t="s">
        <v>91</v>
      </c>
      <c r="G27" s="16" t="s">
        <v>92</v>
      </c>
      <c r="H27" s="17" t="s">
        <v>93</v>
      </c>
      <c r="I27" s="18"/>
      <c r="J27" s="15" t="s">
        <v>19</v>
      </c>
      <c r="K27" s="19" t="e">
        <f>VLOOKUP(D27,'[1]Отчёт по доставленным'!$C$9:$L$105,10,0)</f>
        <v>#N/A</v>
      </c>
    </row>
    <row r="28" spans="1:11" ht="31.5" x14ac:dyDescent="0.25">
      <c r="A28" s="13" t="s">
        <v>94</v>
      </c>
      <c r="B28" s="14"/>
      <c r="C28" s="14"/>
      <c r="D28" s="14"/>
      <c r="E28" s="15"/>
      <c r="F28" s="16" t="s">
        <v>91</v>
      </c>
      <c r="G28" s="16" t="s">
        <v>95</v>
      </c>
      <c r="H28" s="17" t="s">
        <v>96</v>
      </c>
      <c r="I28" s="18"/>
      <c r="J28" s="15" t="s">
        <v>19</v>
      </c>
      <c r="K28" s="19" t="e">
        <f>VLOOKUP(D28,'[1]Отчёт по доставленным'!$C$9:$L$105,10,0)</f>
        <v>#N/A</v>
      </c>
    </row>
    <row r="29" spans="1:11" x14ac:dyDescent="0.25">
      <c r="A29" s="13">
        <v>11</v>
      </c>
      <c r="B29" s="14" t="s">
        <v>97</v>
      </c>
      <c r="C29" s="14" t="s">
        <v>12</v>
      </c>
      <c r="D29" s="14" t="s">
        <v>98</v>
      </c>
      <c r="E29" s="15" t="s">
        <v>99</v>
      </c>
      <c r="F29" s="16"/>
      <c r="G29" s="16"/>
      <c r="H29" s="17"/>
      <c r="I29" s="18">
        <v>3361.48</v>
      </c>
      <c r="J29" s="15"/>
      <c r="K29" s="19" t="str">
        <f>VLOOKUP(D29,'[1]Отчёт по доставленным'!$C$9:$L$105,10,0)</f>
        <v>доставлено</v>
      </c>
    </row>
    <row r="30" spans="1:11" ht="31.5" x14ac:dyDescent="0.25">
      <c r="A30" s="13" t="s">
        <v>100</v>
      </c>
      <c r="B30" s="14"/>
      <c r="C30" s="14"/>
      <c r="D30" s="14"/>
      <c r="E30" s="15"/>
      <c r="F30" s="16" t="s">
        <v>101</v>
      </c>
      <c r="G30" s="16" t="s">
        <v>102</v>
      </c>
      <c r="H30" s="17" t="s">
        <v>43</v>
      </c>
      <c r="I30" s="18"/>
      <c r="J30" s="15" t="s">
        <v>19</v>
      </c>
      <c r="K30" s="19" t="e">
        <f>VLOOKUP(D30,'[1]Отчёт по доставленным'!$C$9:$L$105,10,0)</f>
        <v>#N/A</v>
      </c>
    </row>
    <row r="31" spans="1:11" x14ac:dyDescent="0.25">
      <c r="A31" s="13">
        <v>12</v>
      </c>
      <c r="B31" s="14" t="s">
        <v>103</v>
      </c>
      <c r="C31" s="14" t="s">
        <v>12</v>
      </c>
      <c r="D31" s="14" t="s">
        <v>104</v>
      </c>
      <c r="E31" s="15" t="s">
        <v>105</v>
      </c>
      <c r="F31" s="16"/>
      <c r="G31" s="16"/>
      <c r="H31" s="17"/>
      <c r="I31" s="18">
        <v>3301.12</v>
      </c>
      <c r="J31" s="15"/>
      <c r="K31" s="19" t="str">
        <f>VLOOKUP(D31,'[1]Отчёт по доставленным'!$C$9:$L$105,10,0)</f>
        <v>доставлено</v>
      </c>
    </row>
    <row r="32" spans="1:11" ht="31.5" x14ac:dyDescent="0.25">
      <c r="A32" s="13" t="s">
        <v>106</v>
      </c>
      <c r="B32" s="14"/>
      <c r="C32" s="14"/>
      <c r="D32" s="14"/>
      <c r="E32" s="15"/>
      <c r="F32" s="16" t="s">
        <v>107</v>
      </c>
      <c r="G32" s="16" t="s">
        <v>108</v>
      </c>
      <c r="H32" s="17" t="s">
        <v>109</v>
      </c>
      <c r="I32" s="18"/>
      <c r="J32" s="15" t="s">
        <v>19</v>
      </c>
      <c r="K32" s="19" t="e">
        <f>VLOOKUP(D32,'[1]Отчёт по доставленным'!$C$9:$L$105,10,0)</f>
        <v>#N/A</v>
      </c>
    </row>
    <row r="33" spans="1:11" x14ac:dyDescent="0.25">
      <c r="A33" s="13">
        <v>13</v>
      </c>
      <c r="B33" s="14" t="s">
        <v>110</v>
      </c>
      <c r="C33" s="14" t="s">
        <v>12</v>
      </c>
      <c r="D33" s="14" t="s">
        <v>111</v>
      </c>
      <c r="E33" s="15" t="s">
        <v>112</v>
      </c>
      <c r="F33" s="16"/>
      <c r="G33" s="16"/>
      <c r="H33" s="17"/>
      <c r="I33" s="18">
        <v>3270.04</v>
      </c>
      <c r="J33" s="15"/>
      <c r="K33" s="19" t="str">
        <f>VLOOKUP(D33,'[1]Отчёт по доставленным'!$C$9:$L$105,10,0)</f>
        <v>доставлено</v>
      </c>
    </row>
    <row r="34" spans="1:11" ht="31.5" x14ac:dyDescent="0.25">
      <c r="A34" s="13" t="s">
        <v>113</v>
      </c>
      <c r="B34" s="14"/>
      <c r="C34" s="14"/>
      <c r="D34" s="14"/>
      <c r="E34" s="15"/>
      <c r="F34" s="16" t="s">
        <v>114</v>
      </c>
      <c r="G34" s="16" t="s">
        <v>115</v>
      </c>
      <c r="H34" s="17" t="s">
        <v>116</v>
      </c>
      <c r="I34" s="18"/>
      <c r="J34" s="15" t="s">
        <v>19</v>
      </c>
      <c r="K34" s="19" t="e">
        <f>VLOOKUP(D34,'[1]Отчёт по доставленным'!$C$9:$L$105,10,0)</f>
        <v>#N/A</v>
      </c>
    </row>
    <row r="35" spans="1:11" x14ac:dyDescent="0.25">
      <c r="A35" s="13">
        <v>14</v>
      </c>
      <c r="B35" s="14" t="s">
        <v>117</v>
      </c>
      <c r="C35" s="14" t="s">
        <v>12</v>
      </c>
      <c r="D35" s="14" t="s">
        <v>118</v>
      </c>
      <c r="E35" s="15" t="s">
        <v>119</v>
      </c>
      <c r="F35" s="16"/>
      <c r="G35" s="16"/>
      <c r="H35" s="17"/>
      <c r="I35" s="18">
        <v>2718.99</v>
      </c>
      <c r="J35" s="15"/>
      <c r="K35" s="19" t="str">
        <f>VLOOKUP(D35,'[1]Отчёт по доставленным'!$C$9:$L$105,10,0)</f>
        <v>доставлено</v>
      </c>
    </row>
    <row r="36" spans="1:11" ht="31.5" x14ac:dyDescent="0.25">
      <c r="A36" s="13" t="s">
        <v>120</v>
      </c>
      <c r="B36" s="14"/>
      <c r="C36" s="14"/>
      <c r="D36" s="14"/>
      <c r="E36" s="15"/>
      <c r="F36" s="16" t="s">
        <v>121</v>
      </c>
      <c r="G36" s="16" t="s">
        <v>122</v>
      </c>
      <c r="H36" s="17" t="s">
        <v>43</v>
      </c>
      <c r="I36" s="18"/>
      <c r="J36" s="15" t="s">
        <v>19</v>
      </c>
      <c r="K36" s="19" t="e">
        <f>VLOOKUP(D36,'[1]Отчёт по доставленным'!$C$9:$L$105,10,0)</f>
        <v>#N/A</v>
      </c>
    </row>
    <row r="37" spans="1:11" ht="31.5" x14ac:dyDescent="0.25">
      <c r="A37" s="13" t="s">
        <v>123</v>
      </c>
      <c r="B37" s="14"/>
      <c r="C37" s="14"/>
      <c r="D37" s="14"/>
      <c r="E37" s="15"/>
      <c r="F37" s="16" t="s">
        <v>124</v>
      </c>
      <c r="G37" s="16" t="s">
        <v>125</v>
      </c>
      <c r="H37" s="17" t="s">
        <v>126</v>
      </c>
      <c r="I37" s="18"/>
      <c r="J37" s="15" t="s">
        <v>19</v>
      </c>
      <c r="K37" s="19" t="e">
        <f>VLOOKUP(D37,'[1]Отчёт по доставленным'!$C$9:$L$105,10,0)</f>
        <v>#N/A</v>
      </c>
    </row>
    <row r="38" spans="1:11" ht="31.5" x14ac:dyDescent="0.25">
      <c r="A38" s="13">
        <v>15</v>
      </c>
      <c r="B38" s="14" t="s">
        <v>127</v>
      </c>
      <c r="C38" s="14" t="s">
        <v>12</v>
      </c>
      <c r="D38" s="14" t="s">
        <v>128</v>
      </c>
      <c r="E38" s="15" t="s">
        <v>129</v>
      </c>
      <c r="F38" s="16"/>
      <c r="G38" s="16"/>
      <c r="H38" s="17"/>
      <c r="I38" s="18">
        <v>1857854.92</v>
      </c>
      <c r="J38" s="15"/>
      <c r="K38" s="19" t="str">
        <f>VLOOKUP(D38,'[1]Отчёт по доставленным'!$C$9:$L$105,10,0)</f>
        <v>доставлено</v>
      </c>
    </row>
    <row r="39" spans="1:11" ht="31.5" x14ac:dyDescent="0.25">
      <c r="A39" s="13" t="s">
        <v>130</v>
      </c>
      <c r="B39" s="14"/>
      <c r="C39" s="14"/>
      <c r="D39" s="14"/>
      <c r="E39" s="15"/>
      <c r="F39" s="16" t="s">
        <v>131</v>
      </c>
      <c r="G39" s="16" t="s">
        <v>132</v>
      </c>
      <c r="H39" s="17" t="s">
        <v>133</v>
      </c>
      <c r="I39" s="18"/>
      <c r="J39" s="15" t="s">
        <v>19</v>
      </c>
      <c r="K39" s="19" t="e">
        <f>VLOOKUP(D39,'[1]Отчёт по доставленным'!$C$9:$L$105,10,0)</f>
        <v>#N/A</v>
      </c>
    </row>
    <row r="40" spans="1:11" ht="31.5" x14ac:dyDescent="0.25">
      <c r="A40" s="13" t="s">
        <v>134</v>
      </c>
      <c r="B40" s="14"/>
      <c r="C40" s="14"/>
      <c r="D40" s="14"/>
      <c r="E40" s="15"/>
      <c r="F40" s="16" t="s">
        <v>135</v>
      </c>
      <c r="G40" s="16" t="s">
        <v>136</v>
      </c>
      <c r="H40" s="17" t="s">
        <v>137</v>
      </c>
      <c r="I40" s="18"/>
      <c r="J40" s="15" t="s">
        <v>19</v>
      </c>
      <c r="K40" s="19" t="e">
        <f>VLOOKUP(D40,'[1]Отчёт по доставленным'!$C$9:$L$105,10,0)</f>
        <v>#N/A</v>
      </c>
    </row>
    <row r="41" spans="1:11" ht="31.5" x14ac:dyDescent="0.25">
      <c r="A41" s="13" t="s">
        <v>138</v>
      </c>
      <c r="B41" s="14"/>
      <c r="C41" s="14"/>
      <c r="D41" s="14"/>
      <c r="E41" s="15"/>
      <c r="F41" s="16" t="s">
        <v>139</v>
      </c>
      <c r="G41" s="16" t="s">
        <v>140</v>
      </c>
      <c r="H41" s="17" t="s">
        <v>141</v>
      </c>
      <c r="I41" s="18"/>
      <c r="J41" s="15" t="s">
        <v>19</v>
      </c>
      <c r="K41" s="19" t="e">
        <f>VLOOKUP(D41,'[1]Отчёт по доставленным'!$C$9:$L$105,10,0)</f>
        <v>#N/A</v>
      </c>
    </row>
    <row r="42" spans="1:11" x14ac:dyDescent="0.25">
      <c r="A42" s="13">
        <v>16</v>
      </c>
      <c r="B42" s="14" t="s">
        <v>142</v>
      </c>
      <c r="C42" s="14" t="s">
        <v>12</v>
      </c>
      <c r="D42" s="14" t="s">
        <v>143</v>
      </c>
      <c r="E42" s="15" t="s">
        <v>144</v>
      </c>
      <c r="F42" s="16"/>
      <c r="G42" s="16"/>
      <c r="H42" s="17"/>
      <c r="I42" s="18">
        <v>1137746.19</v>
      </c>
      <c r="J42" s="15"/>
      <c r="K42" s="19" t="str">
        <f>VLOOKUP(D42,'[1]Отчёт по доставленным'!$C$9:$L$105,10,0)</f>
        <v>доставлено</v>
      </c>
    </row>
    <row r="43" spans="1:11" ht="47.25" x14ac:dyDescent="0.25">
      <c r="A43" s="13" t="s">
        <v>145</v>
      </c>
      <c r="B43" s="14"/>
      <c r="C43" s="14"/>
      <c r="D43" s="14"/>
      <c r="E43" s="15"/>
      <c r="F43" s="16" t="s">
        <v>146</v>
      </c>
      <c r="G43" s="16" t="s">
        <v>147</v>
      </c>
      <c r="H43" s="17" t="s">
        <v>148</v>
      </c>
      <c r="I43" s="18"/>
      <c r="J43" s="15" t="s">
        <v>19</v>
      </c>
      <c r="K43" s="19" t="e">
        <f>VLOOKUP(D43,'[1]Отчёт по доставленным'!$C$9:$L$105,10,0)</f>
        <v>#N/A</v>
      </c>
    </row>
    <row r="44" spans="1:11" x14ac:dyDescent="0.25">
      <c r="A44" s="13">
        <v>17</v>
      </c>
      <c r="B44" s="14" t="s">
        <v>149</v>
      </c>
      <c r="C44" s="14" t="s">
        <v>12</v>
      </c>
      <c r="D44" s="14" t="s">
        <v>150</v>
      </c>
      <c r="E44" s="15" t="s">
        <v>151</v>
      </c>
      <c r="F44" s="16"/>
      <c r="G44" s="16"/>
      <c r="H44" s="17"/>
      <c r="I44" s="18">
        <v>516572.76</v>
      </c>
      <c r="J44" s="15"/>
      <c r="K44" s="19" t="str">
        <f>VLOOKUP(D44,'[1]Отчёт по доставленным'!$C$9:$L$105,10,0)</f>
        <v>доставлено</v>
      </c>
    </row>
    <row r="45" spans="1:11" ht="31.5" x14ac:dyDescent="0.25">
      <c r="A45" s="13" t="s">
        <v>152</v>
      </c>
      <c r="B45" s="14"/>
      <c r="C45" s="14"/>
      <c r="D45" s="14"/>
      <c r="E45" s="15"/>
      <c r="F45" s="16" t="s">
        <v>153</v>
      </c>
      <c r="G45" s="16" t="s">
        <v>154</v>
      </c>
      <c r="H45" s="17" t="s">
        <v>155</v>
      </c>
      <c r="I45" s="18"/>
      <c r="J45" s="15" t="s">
        <v>19</v>
      </c>
      <c r="K45" s="19" t="e">
        <f>VLOOKUP(D45,'[1]Отчёт по доставленным'!$C$9:$L$105,10,0)</f>
        <v>#N/A</v>
      </c>
    </row>
    <row r="46" spans="1:11" x14ac:dyDescent="0.25">
      <c r="A46" s="13">
        <v>18</v>
      </c>
      <c r="B46" s="14" t="s">
        <v>156</v>
      </c>
      <c r="C46" s="14" t="s">
        <v>12</v>
      </c>
      <c r="D46" s="14" t="s">
        <v>157</v>
      </c>
      <c r="E46" s="15" t="s">
        <v>158</v>
      </c>
      <c r="F46" s="16"/>
      <c r="G46" s="16"/>
      <c r="H46" s="17"/>
      <c r="I46" s="18">
        <v>482186.89</v>
      </c>
      <c r="J46" s="15"/>
      <c r="K46" s="19" t="str">
        <f>VLOOKUP(D46,'[1]Отчёт по доставленным'!$C$9:$L$105,10,0)</f>
        <v>доставлено</v>
      </c>
    </row>
    <row r="47" spans="1:11" ht="31.5" x14ac:dyDescent="0.25">
      <c r="A47" s="13" t="s">
        <v>159</v>
      </c>
      <c r="B47" s="14"/>
      <c r="C47" s="14"/>
      <c r="D47" s="14"/>
      <c r="E47" s="15"/>
      <c r="F47" s="16" t="s">
        <v>160</v>
      </c>
      <c r="G47" s="16" t="s">
        <v>161</v>
      </c>
      <c r="H47" s="17" t="s">
        <v>162</v>
      </c>
      <c r="I47" s="18"/>
      <c r="J47" s="15" t="s">
        <v>19</v>
      </c>
      <c r="K47" s="19" t="e">
        <f>VLOOKUP(D47,'[1]Отчёт по доставленным'!$C$9:$L$105,10,0)</f>
        <v>#N/A</v>
      </c>
    </row>
    <row r="48" spans="1:11" ht="47.25" x14ac:dyDescent="0.25">
      <c r="A48" s="13" t="s">
        <v>163</v>
      </c>
      <c r="B48" s="14"/>
      <c r="C48" s="14"/>
      <c r="D48" s="14"/>
      <c r="E48" s="15"/>
      <c r="F48" s="16" t="s">
        <v>164</v>
      </c>
      <c r="G48" s="16" t="s">
        <v>165</v>
      </c>
      <c r="H48" s="17" t="s">
        <v>166</v>
      </c>
      <c r="I48" s="18"/>
      <c r="J48" s="15" t="s">
        <v>19</v>
      </c>
      <c r="K48" s="19" t="e">
        <f>VLOOKUP(D48,'[1]Отчёт по доставленным'!$C$9:$L$105,10,0)</f>
        <v>#N/A</v>
      </c>
    </row>
    <row r="49" spans="1:11" ht="31.5" x14ac:dyDescent="0.25">
      <c r="A49" s="13" t="s">
        <v>167</v>
      </c>
      <c r="B49" s="14"/>
      <c r="C49" s="14"/>
      <c r="D49" s="14"/>
      <c r="E49" s="15"/>
      <c r="F49" s="16" t="s">
        <v>168</v>
      </c>
      <c r="G49" s="16" t="s">
        <v>169</v>
      </c>
      <c r="H49" s="17" t="s">
        <v>170</v>
      </c>
      <c r="I49" s="18"/>
      <c r="J49" s="15" t="s">
        <v>19</v>
      </c>
      <c r="K49" s="19" t="e">
        <f>VLOOKUP(D49,'[1]Отчёт по доставленным'!$C$9:$L$105,10,0)</f>
        <v>#N/A</v>
      </c>
    </row>
    <row r="50" spans="1:11" x14ac:dyDescent="0.25">
      <c r="A50" s="13">
        <v>19</v>
      </c>
      <c r="B50" s="14" t="s">
        <v>171</v>
      </c>
      <c r="C50" s="14" t="s">
        <v>12</v>
      </c>
      <c r="D50" s="14" t="s">
        <v>172</v>
      </c>
      <c r="E50" s="15" t="s">
        <v>173</v>
      </c>
      <c r="F50" s="16"/>
      <c r="G50" s="16"/>
      <c r="H50" s="17"/>
      <c r="I50" s="18">
        <v>416384.57</v>
      </c>
      <c r="J50" s="15"/>
      <c r="K50" s="19" t="str">
        <f>VLOOKUP(D50,'[1]Отчёт по доставленным'!$C$9:$L$105,10,0)</f>
        <v>доставлено</v>
      </c>
    </row>
    <row r="51" spans="1:11" ht="31.5" x14ac:dyDescent="0.25">
      <c r="A51" s="13" t="s">
        <v>174</v>
      </c>
      <c r="B51" s="14"/>
      <c r="C51" s="14"/>
      <c r="D51" s="14"/>
      <c r="E51" s="15"/>
      <c r="F51" s="16" t="s">
        <v>175</v>
      </c>
      <c r="G51" s="16" t="s">
        <v>176</v>
      </c>
      <c r="H51" s="17" t="s">
        <v>177</v>
      </c>
      <c r="I51" s="18"/>
      <c r="J51" s="15" t="s">
        <v>19</v>
      </c>
      <c r="K51" s="19" t="e">
        <f>VLOOKUP(D51,'[1]Отчёт по доставленным'!$C$9:$L$105,10,0)</f>
        <v>#N/A</v>
      </c>
    </row>
    <row r="52" spans="1:11" x14ac:dyDescent="0.25">
      <c r="A52" s="13">
        <v>20</v>
      </c>
      <c r="B52" s="14" t="s">
        <v>178</v>
      </c>
      <c r="C52" s="14" t="s">
        <v>12</v>
      </c>
      <c r="D52" s="14" t="s">
        <v>179</v>
      </c>
      <c r="E52" s="15" t="s">
        <v>180</v>
      </c>
      <c r="F52" s="16"/>
      <c r="G52" s="16"/>
      <c r="H52" s="17"/>
      <c r="I52" s="18">
        <v>381658.04</v>
      </c>
      <c r="J52" s="15"/>
      <c r="K52" s="19" t="str">
        <f>VLOOKUP(D52,'[1]Отчёт по доставленным'!$C$9:$L$105,10,0)</f>
        <v>доставлено</v>
      </c>
    </row>
    <row r="53" spans="1:11" ht="31.5" x14ac:dyDescent="0.25">
      <c r="A53" s="13" t="s">
        <v>181</v>
      </c>
      <c r="B53" s="14"/>
      <c r="C53" s="14"/>
      <c r="D53" s="14"/>
      <c r="E53" s="15"/>
      <c r="F53" s="16" t="s">
        <v>182</v>
      </c>
      <c r="G53" s="16" t="s">
        <v>183</v>
      </c>
      <c r="H53" s="17" t="s">
        <v>184</v>
      </c>
      <c r="I53" s="18"/>
      <c r="J53" s="15" t="s">
        <v>19</v>
      </c>
      <c r="K53" s="19" t="e">
        <f>VLOOKUP(D53,'[1]Отчёт по доставленным'!$C$9:$L$105,10,0)</f>
        <v>#N/A</v>
      </c>
    </row>
    <row r="54" spans="1:11" ht="31.5" x14ac:dyDescent="0.25">
      <c r="A54" s="13" t="s">
        <v>185</v>
      </c>
      <c r="B54" s="14"/>
      <c r="C54" s="14"/>
      <c r="D54" s="14"/>
      <c r="E54" s="15"/>
      <c r="F54" s="16" t="s">
        <v>186</v>
      </c>
      <c r="G54" s="16" t="s">
        <v>187</v>
      </c>
      <c r="H54" s="17" t="s">
        <v>188</v>
      </c>
      <c r="I54" s="18"/>
      <c r="J54" s="15" t="s">
        <v>19</v>
      </c>
      <c r="K54" s="19" t="e">
        <f>VLOOKUP(D54,'[1]Отчёт по доставленным'!$C$9:$L$105,10,0)</f>
        <v>#N/A</v>
      </c>
    </row>
    <row r="55" spans="1:11" x14ac:dyDescent="0.25">
      <c r="A55" s="13">
        <v>21</v>
      </c>
      <c r="B55" s="14" t="s">
        <v>189</v>
      </c>
      <c r="C55" s="14" t="s">
        <v>12</v>
      </c>
      <c r="D55" s="14" t="s">
        <v>190</v>
      </c>
      <c r="E55" s="15" t="s">
        <v>191</v>
      </c>
      <c r="F55" s="16"/>
      <c r="G55" s="16"/>
      <c r="H55" s="17"/>
      <c r="I55" s="18">
        <v>335747.02</v>
      </c>
      <c r="J55" s="15"/>
      <c r="K55" s="19" t="str">
        <f>VLOOKUP(D55,'[1]Отчёт по доставленным'!$C$9:$L$105,10,0)</f>
        <v>доставлено</v>
      </c>
    </row>
    <row r="56" spans="1:11" ht="31.5" x14ac:dyDescent="0.25">
      <c r="A56" s="13" t="s">
        <v>192</v>
      </c>
      <c r="B56" s="14"/>
      <c r="C56" s="14"/>
      <c r="D56" s="14"/>
      <c r="E56" s="15"/>
      <c r="F56" s="16" t="s">
        <v>193</v>
      </c>
      <c r="G56" s="16" t="s">
        <v>194</v>
      </c>
      <c r="H56" s="17" t="s">
        <v>195</v>
      </c>
      <c r="I56" s="18"/>
      <c r="J56" s="15" t="s">
        <v>19</v>
      </c>
      <c r="K56" s="19" t="e">
        <f>VLOOKUP(D56,'[1]Отчёт по доставленным'!$C$9:$L$105,10,0)</f>
        <v>#N/A</v>
      </c>
    </row>
    <row r="57" spans="1:11" x14ac:dyDescent="0.25">
      <c r="A57" s="13">
        <v>22</v>
      </c>
      <c r="B57" s="14" t="s">
        <v>196</v>
      </c>
      <c r="C57" s="14" t="s">
        <v>12</v>
      </c>
      <c r="D57" s="14" t="s">
        <v>197</v>
      </c>
      <c r="E57" s="15" t="s">
        <v>198</v>
      </c>
      <c r="F57" s="16"/>
      <c r="G57" s="16"/>
      <c r="H57" s="17"/>
      <c r="I57" s="18">
        <v>230656.89</v>
      </c>
      <c r="J57" s="15"/>
      <c r="K57" s="19" t="str">
        <f>VLOOKUP(D57,'[1]Отчёт по доставленным'!$C$9:$L$105,10,0)</f>
        <v>доставлено</v>
      </c>
    </row>
    <row r="58" spans="1:11" ht="31.5" x14ac:dyDescent="0.25">
      <c r="A58" s="13" t="s">
        <v>199</v>
      </c>
      <c r="B58" s="14"/>
      <c r="C58" s="14"/>
      <c r="D58" s="14"/>
      <c r="E58" s="15"/>
      <c r="F58" s="16" t="s">
        <v>200</v>
      </c>
      <c r="G58" s="16" t="s">
        <v>201</v>
      </c>
      <c r="H58" s="17" t="s">
        <v>202</v>
      </c>
      <c r="I58" s="18"/>
      <c r="J58" s="15" t="s">
        <v>19</v>
      </c>
      <c r="K58" s="19" t="e">
        <f>VLOOKUP(D58,'[1]Отчёт по доставленным'!$C$9:$L$105,10,0)</f>
        <v>#N/A</v>
      </c>
    </row>
    <row r="59" spans="1:11" x14ac:dyDescent="0.25">
      <c r="A59" s="13">
        <v>23</v>
      </c>
      <c r="B59" s="14" t="s">
        <v>203</v>
      </c>
      <c r="C59" s="14" t="s">
        <v>12</v>
      </c>
      <c r="D59" s="14" t="s">
        <v>204</v>
      </c>
      <c r="E59" s="15" t="s">
        <v>205</v>
      </c>
      <c r="F59" s="16"/>
      <c r="G59" s="16"/>
      <c r="H59" s="17"/>
      <c r="I59" s="18">
        <v>226211.01</v>
      </c>
      <c r="J59" s="15"/>
      <c r="K59" s="19" t="str">
        <f>VLOOKUP(D59,'[1]Отчёт по доставленным'!$C$9:$L$105,10,0)</f>
        <v>доставлено</v>
      </c>
    </row>
    <row r="60" spans="1:11" ht="47.25" x14ac:dyDescent="0.25">
      <c r="A60" s="13" t="s">
        <v>206</v>
      </c>
      <c r="B60" s="14"/>
      <c r="C60" s="14"/>
      <c r="D60" s="14"/>
      <c r="E60" s="15"/>
      <c r="F60" s="16" t="s">
        <v>207</v>
      </c>
      <c r="G60" s="16" t="s">
        <v>208</v>
      </c>
      <c r="H60" s="17" t="s">
        <v>209</v>
      </c>
      <c r="I60" s="18"/>
      <c r="J60" s="15" t="s">
        <v>19</v>
      </c>
      <c r="K60" s="19" t="e">
        <f>VLOOKUP(D60,'[1]Отчёт по доставленным'!$C$9:$L$105,10,0)</f>
        <v>#N/A</v>
      </c>
    </row>
    <row r="61" spans="1:11" ht="47.25" x14ac:dyDescent="0.25">
      <c r="A61" s="13" t="s">
        <v>210</v>
      </c>
      <c r="B61" s="14"/>
      <c r="C61" s="14"/>
      <c r="D61" s="14"/>
      <c r="E61" s="15"/>
      <c r="F61" s="16" t="s">
        <v>211</v>
      </c>
      <c r="G61" s="16" t="s">
        <v>212</v>
      </c>
      <c r="H61" s="17" t="s">
        <v>213</v>
      </c>
      <c r="I61" s="18"/>
      <c r="J61" s="15" t="s">
        <v>19</v>
      </c>
      <c r="K61" s="19" t="e">
        <f>VLOOKUP(D61,'[1]Отчёт по доставленным'!$C$9:$L$105,10,0)</f>
        <v>#N/A</v>
      </c>
    </row>
    <row r="62" spans="1:11" x14ac:dyDescent="0.25">
      <c r="A62" s="13">
        <v>24</v>
      </c>
      <c r="B62" s="14" t="s">
        <v>214</v>
      </c>
      <c r="C62" s="14" t="s">
        <v>12</v>
      </c>
      <c r="D62" s="14" t="s">
        <v>215</v>
      </c>
      <c r="E62" s="15" t="s">
        <v>216</v>
      </c>
      <c r="F62" s="16"/>
      <c r="G62" s="16"/>
      <c r="H62" s="17"/>
      <c r="I62" s="18">
        <v>9036.98</v>
      </c>
      <c r="J62" s="15"/>
      <c r="K62" s="19" t="str">
        <f>VLOOKUP(D62,'[1]Отчёт по доставленным'!$C$9:$L$105,10,0)</f>
        <v>доставлено</v>
      </c>
    </row>
    <row r="63" spans="1:11" ht="31.5" x14ac:dyDescent="0.25">
      <c r="A63" s="13" t="s">
        <v>217</v>
      </c>
      <c r="B63" s="14"/>
      <c r="C63" s="14"/>
      <c r="D63" s="14"/>
      <c r="E63" s="15"/>
      <c r="F63" s="16" t="s">
        <v>218</v>
      </c>
      <c r="G63" s="16" t="s">
        <v>219</v>
      </c>
      <c r="H63" s="17" t="s">
        <v>220</v>
      </c>
      <c r="I63" s="18"/>
      <c r="J63" s="15" t="s">
        <v>19</v>
      </c>
      <c r="K63" s="19" t="e">
        <f>VLOOKUP(D63,'[1]Отчёт по доставленным'!$C$9:$L$105,10,0)</f>
        <v>#N/A</v>
      </c>
    </row>
    <row r="64" spans="1:11" ht="31.5" x14ac:dyDescent="0.25">
      <c r="A64" s="13" t="s">
        <v>221</v>
      </c>
      <c r="B64" s="14"/>
      <c r="C64" s="14"/>
      <c r="D64" s="14"/>
      <c r="E64" s="15"/>
      <c r="F64" s="16" t="s">
        <v>222</v>
      </c>
      <c r="G64" s="16" t="s">
        <v>223</v>
      </c>
      <c r="H64" s="17" t="s">
        <v>224</v>
      </c>
      <c r="I64" s="18"/>
      <c r="J64" s="15" t="s">
        <v>19</v>
      </c>
      <c r="K64" s="19" t="e">
        <f>VLOOKUP(D64,'[1]Отчёт по доставленным'!$C$9:$L$105,10,0)</f>
        <v>#N/A</v>
      </c>
    </row>
    <row r="65" spans="1:11" ht="31.5" x14ac:dyDescent="0.25">
      <c r="A65" s="13" t="s">
        <v>225</v>
      </c>
      <c r="B65" s="14"/>
      <c r="C65" s="14"/>
      <c r="D65" s="14"/>
      <c r="E65" s="15"/>
      <c r="F65" s="16" t="s">
        <v>226</v>
      </c>
      <c r="G65" s="16" t="s">
        <v>227</v>
      </c>
      <c r="H65" s="17" t="s">
        <v>228</v>
      </c>
      <c r="I65" s="18"/>
      <c r="J65" s="15" t="s">
        <v>19</v>
      </c>
      <c r="K65" s="19" t="e">
        <f>VLOOKUP(D65,'[1]Отчёт по доставленным'!$C$9:$L$105,10,0)</f>
        <v>#N/A</v>
      </c>
    </row>
    <row r="66" spans="1:11" x14ac:dyDescent="0.25">
      <c r="A66" s="13">
        <v>25</v>
      </c>
      <c r="B66" s="14" t="s">
        <v>229</v>
      </c>
      <c r="C66" s="14" t="s">
        <v>12</v>
      </c>
      <c r="D66" s="14" t="s">
        <v>230</v>
      </c>
      <c r="E66" s="15" t="s">
        <v>231</v>
      </c>
      <c r="F66" s="16"/>
      <c r="G66" s="16"/>
      <c r="H66" s="17"/>
      <c r="I66" s="18">
        <v>8725.36</v>
      </c>
      <c r="J66" s="15"/>
      <c r="K66" s="19" t="str">
        <f>VLOOKUP(D66,'[1]Отчёт по доставленным'!$C$9:$L$105,10,0)</f>
        <v>доставлено</v>
      </c>
    </row>
    <row r="67" spans="1:11" ht="31.5" x14ac:dyDescent="0.25">
      <c r="A67" s="13" t="s">
        <v>232</v>
      </c>
      <c r="B67" s="14"/>
      <c r="C67" s="14"/>
      <c r="D67" s="14"/>
      <c r="E67" s="15"/>
      <c r="F67" s="16" t="s">
        <v>233</v>
      </c>
      <c r="G67" s="16" t="s">
        <v>234</v>
      </c>
      <c r="H67" s="17" t="s">
        <v>235</v>
      </c>
      <c r="I67" s="18"/>
      <c r="J67" s="15" t="s">
        <v>19</v>
      </c>
      <c r="K67" s="19" t="e">
        <f>VLOOKUP(D67,'[1]Отчёт по доставленным'!$C$9:$L$105,10,0)</f>
        <v>#N/A</v>
      </c>
    </row>
    <row r="68" spans="1:11" x14ac:dyDescent="0.25">
      <c r="A68" s="13">
        <v>26</v>
      </c>
      <c r="B68" s="14" t="s">
        <v>236</v>
      </c>
      <c r="C68" s="14" t="s">
        <v>12</v>
      </c>
      <c r="D68" s="14" t="s">
        <v>237</v>
      </c>
      <c r="E68" s="15" t="s">
        <v>238</v>
      </c>
      <c r="F68" s="16"/>
      <c r="G68" s="16"/>
      <c r="H68" s="17"/>
      <c r="I68" s="18">
        <v>7027.85</v>
      </c>
      <c r="J68" s="15"/>
      <c r="K68" s="19" t="str">
        <f>VLOOKUP(D68,'[1]Отчёт по доставленным'!$C$9:$L$105,10,0)</f>
        <v>доставлено</v>
      </c>
    </row>
    <row r="69" spans="1:11" ht="31.5" x14ac:dyDescent="0.25">
      <c r="A69" s="13" t="s">
        <v>239</v>
      </c>
      <c r="B69" s="14"/>
      <c r="C69" s="14"/>
      <c r="D69" s="14"/>
      <c r="E69" s="15"/>
      <c r="F69" s="16" t="s">
        <v>240</v>
      </c>
      <c r="G69" s="16" t="s">
        <v>241</v>
      </c>
      <c r="H69" s="17" t="s">
        <v>43</v>
      </c>
      <c r="I69" s="18"/>
      <c r="J69" s="15" t="s">
        <v>19</v>
      </c>
      <c r="K69" s="19" t="e">
        <f>VLOOKUP(D69,'[1]Отчёт по доставленным'!$C$9:$L$105,10,0)</f>
        <v>#N/A</v>
      </c>
    </row>
    <row r="70" spans="1:11" ht="31.5" x14ac:dyDescent="0.25">
      <c r="A70" s="13" t="s">
        <v>242</v>
      </c>
      <c r="B70" s="14"/>
      <c r="C70" s="14"/>
      <c r="D70" s="14"/>
      <c r="E70" s="15"/>
      <c r="F70" s="16" t="s">
        <v>243</v>
      </c>
      <c r="G70" s="16" t="s">
        <v>244</v>
      </c>
      <c r="H70" s="17" t="s">
        <v>245</v>
      </c>
      <c r="I70" s="18"/>
      <c r="J70" s="15" t="s">
        <v>19</v>
      </c>
      <c r="K70" s="19" t="e">
        <f>VLOOKUP(D70,'[1]Отчёт по доставленным'!$C$9:$L$105,10,0)</f>
        <v>#N/A</v>
      </c>
    </row>
    <row r="71" spans="1:11" x14ac:dyDescent="0.25">
      <c r="A71" s="13">
        <v>27</v>
      </c>
      <c r="B71" s="14" t="s">
        <v>246</v>
      </c>
      <c r="C71" s="14" t="s">
        <v>12</v>
      </c>
      <c r="D71" s="14" t="s">
        <v>247</v>
      </c>
      <c r="E71" s="15" t="s">
        <v>248</v>
      </c>
      <c r="F71" s="16"/>
      <c r="G71" s="16"/>
      <c r="H71" s="17"/>
      <c r="I71" s="18">
        <v>6288.32</v>
      </c>
      <c r="J71" s="15"/>
      <c r="K71" s="19" t="str">
        <f>VLOOKUP(D71,'[1]Отчёт по доставленным'!$C$9:$L$105,10,0)</f>
        <v>доставлено</v>
      </c>
    </row>
    <row r="72" spans="1:11" ht="31.5" x14ac:dyDescent="0.25">
      <c r="A72" s="13" t="s">
        <v>249</v>
      </c>
      <c r="B72" s="14"/>
      <c r="C72" s="14"/>
      <c r="D72" s="14"/>
      <c r="E72" s="15"/>
      <c r="F72" s="16" t="s">
        <v>250</v>
      </c>
      <c r="G72" s="16" t="s">
        <v>251</v>
      </c>
      <c r="H72" s="17" t="s">
        <v>252</v>
      </c>
      <c r="I72" s="18"/>
      <c r="J72" s="15" t="s">
        <v>19</v>
      </c>
      <c r="K72" s="19" t="e">
        <f>VLOOKUP(D72,'[1]Отчёт по доставленным'!$C$9:$L$105,10,0)</f>
        <v>#N/A</v>
      </c>
    </row>
    <row r="73" spans="1:11" x14ac:dyDescent="0.25">
      <c r="A73" s="13">
        <v>28</v>
      </c>
      <c r="B73" s="14" t="s">
        <v>253</v>
      </c>
      <c r="C73" s="14" t="s">
        <v>12</v>
      </c>
      <c r="D73" s="14" t="s">
        <v>254</v>
      </c>
      <c r="E73" s="15" t="s">
        <v>255</v>
      </c>
      <c r="F73" s="16"/>
      <c r="G73" s="16"/>
      <c r="H73" s="17"/>
      <c r="I73" s="18">
        <v>6042.53</v>
      </c>
      <c r="J73" s="15"/>
      <c r="K73" s="19" t="str">
        <f>VLOOKUP(D73,'[1]Отчёт по доставленным'!$C$9:$L$105,10,0)</f>
        <v>доставлено</v>
      </c>
    </row>
    <row r="74" spans="1:11" ht="31.5" x14ac:dyDescent="0.25">
      <c r="A74" s="13" t="s">
        <v>256</v>
      </c>
      <c r="B74" s="14"/>
      <c r="C74" s="14"/>
      <c r="D74" s="14"/>
      <c r="E74" s="15"/>
      <c r="F74" s="16" t="s">
        <v>257</v>
      </c>
      <c r="G74" s="16" t="s">
        <v>258</v>
      </c>
      <c r="H74" s="17" t="s">
        <v>259</v>
      </c>
      <c r="I74" s="18"/>
      <c r="J74" s="15" t="s">
        <v>19</v>
      </c>
      <c r="K74" s="19" t="e">
        <f>VLOOKUP(D74,'[1]Отчёт по доставленным'!$C$9:$L$105,10,0)</f>
        <v>#N/A</v>
      </c>
    </row>
    <row r="75" spans="1:11" x14ac:dyDescent="0.25">
      <c r="A75" s="13">
        <v>29</v>
      </c>
      <c r="B75" s="14" t="s">
        <v>260</v>
      </c>
      <c r="C75" s="14" t="s">
        <v>12</v>
      </c>
      <c r="D75" s="14" t="s">
        <v>261</v>
      </c>
      <c r="E75" s="15" t="s">
        <v>262</v>
      </c>
      <c r="F75" s="16"/>
      <c r="G75" s="16"/>
      <c r="H75" s="17"/>
      <c r="I75" s="18">
        <v>4671.25</v>
      </c>
      <c r="J75" s="15"/>
      <c r="K75" s="19" t="str">
        <f>VLOOKUP(D75,'[1]Отчёт по доставленным'!$C$9:$L$105,10,0)</f>
        <v>доставлено</v>
      </c>
    </row>
    <row r="76" spans="1:11" ht="31.5" x14ac:dyDescent="0.25">
      <c r="A76" s="13" t="s">
        <v>263</v>
      </c>
      <c r="B76" s="14"/>
      <c r="C76" s="14"/>
      <c r="D76" s="14"/>
      <c r="E76" s="15"/>
      <c r="F76" s="16" t="s">
        <v>264</v>
      </c>
      <c r="G76" s="16" t="s">
        <v>265</v>
      </c>
      <c r="H76" s="17" t="s">
        <v>266</v>
      </c>
      <c r="I76" s="18"/>
      <c r="J76" s="15" t="s">
        <v>19</v>
      </c>
      <c r="K76" s="19" t="e">
        <f>VLOOKUP(D76,'[1]Отчёт по доставленным'!$C$9:$L$105,10,0)</f>
        <v>#N/A</v>
      </c>
    </row>
    <row r="77" spans="1:11" x14ac:dyDescent="0.25">
      <c r="A77" s="13">
        <v>30</v>
      </c>
      <c r="B77" s="14" t="s">
        <v>267</v>
      </c>
      <c r="C77" s="14" t="s">
        <v>12</v>
      </c>
      <c r="D77" s="14" t="s">
        <v>268</v>
      </c>
      <c r="E77" s="15" t="s">
        <v>269</v>
      </c>
      <c r="F77" s="16"/>
      <c r="G77" s="16"/>
      <c r="H77" s="17"/>
      <c r="I77" s="18">
        <v>4277.47</v>
      </c>
      <c r="J77" s="15"/>
      <c r="K77" s="19" t="str">
        <f>VLOOKUP(D77,'[1]Отчёт по доставленным'!$C$9:$L$105,10,0)</f>
        <v>доставлено</v>
      </c>
    </row>
    <row r="78" spans="1:11" ht="31.5" x14ac:dyDescent="0.25">
      <c r="A78" s="13" t="s">
        <v>270</v>
      </c>
      <c r="B78" s="14"/>
      <c r="C78" s="14"/>
      <c r="D78" s="14"/>
      <c r="E78" s="15"/>
      <c r="F78" s="16" t="s">
        <v>271</v>
      </c>
      <c r="G78" s="16" t="s">
        <v>272</v>
      </c>
      <c r="H78" s="17" t="s">
        <v>273</v>
      </c>
      <c r="I78" s="18"/>
      <c r="J78" s="15" t="s">
        <v>19</v>
      </c>
      <c r="K78" s="19" t="e">
        <f>VLOOKUP(D78,'[1]Отчёт по доставленным'!$C$9:$L$105,10,0)</f>
        <v>#N/A</v>
      </c>
    </row>
    <row r="79" spans="1:11" x14ac:dyDescent="0.25">
      <c r="A79" s="13">
        <v>31</v>
      </c>
      <c r="B79" s="14" t="s">
        <v>274</v>
      </c>
      <c r="C79" s="14" t="s">
        <v>12</v>
      </c>
      <c r="D79" s="14" t="s">
        <v>275</v>
      </c>
      <c r="E79" s="15" t="s">
        <v>276</v>
      </c>
      <c r="F79" s="16"/>
      <c r="G79" s="16"/>
      <c r="H79" s="17"/>
      <c r="I79" s="18">
        <v>2030.37</v>
      </c>
      <c r="J79" s="15"/>
      <c r="K79" s="19" t="str">
        <f>VLOOKUP(D79,'[1]Отчёт по доставленным'!$C$9:$L$105,10,0)</f>
        <v>доставлено</v>
      </c>
    </row>
    <row r="80" spans="1:11" ht="31.5" x14ac:dyDescent="0.25">
      <c r="A80" s="13" t="s">
        <v>277</v>
      </c>
      <c r="B80" s="14"/>
      <c r="C80" s="14"/>
      <c r="D80" s="14"/>
      <c r="E80" s="15"/>
      <c r="F80" s="16" t="s">
        <v>278</v>
      </c>
      <c r="G80" s="16" t="s">
        <v>279</v>
      </c>
      <c r="H80" s="17" t="s">
        <v>280</v>
      </c>
      <c r="I80" s="18"/>
      <c r="J80" s="15" t="s">
        <v>19</v>
      </c>
      <c r="K80" s="19" t="e">
        <f>VLOOKUP(D80,'[1]Отчёт по доставленным'!$C$9:$L$105,10,0)</f>
        <v>#N/A</v>
      </c>
    </row>
    <row r="81" spans="1:11" x14ac:dyDescent="0.25">
      <c r="A81" s="13">
        <v>32</v>
      </c>
      <c r="B81" s="14" t="s">
        <v>281</v>
      </c>
      <c r="C81" s="14" t="s">
        <v>12</v>
      </c>
      <c r="D81" s="14" t="s">
        <v>282</v>
      </c>
      <c r="E81" s="15" t="s">
        <v>283</v>
      </c>
      <c r="F81" s="16"/>
      <c r="G81" s="16"/>
      <c r="H81" s="17"/>
      <c r="I81" s="18">
        <v>179327.29</v>
      </c>
      <c r="J81" s="15"/>
      <c r="K81" s="19" t="str">
        <f>VLOOKUP(D81,'[1]Отчёт по доставленным'!$C$9:$L$105,10,0)</f>
        <v>доставлено</v>
      </c>
    </row>
    <row r="82" spans="1:11" ht="31.5" x14ac:dyDescent="0.25">
      <c r="A82" s="13" t="s">
        <v>284</v>
      </c>
      <c r="B82" s="14"/>
      <c r="C82" s="14"/>
      <c r="D82" s="14"/>
      <c r="E82" s="15"/>
      <c r="F82" s="16" t="s">
        <v>285</v>
      </c>
      <c r="G82" s="16" t="s">
        <v>286</v>
      </c>
      <c r="H82" s="17" t="s">
        <v>287</v>
      </c>
      <c r="I82" s="18"/>
      <c r="J82" s="15" t="s">
        <v>19</v>
      </c>
      <c r="K82" s="19" t="e">
        <f>VLOOKUP(D82,'[1]Отчёт по доставленным'!$C$9:$L$105,10,0)</f>
        <v>#N/A</v>
      </c>
    </row>
    <row r="83" spans="1:11" ht="31.5" x14ac:dyDescent="0.25">
      <c r="A83" s="13" t="s">
        <v>288</v>
      </c>
      <c r="B83" s="14"/>
      <c r="C83" s="14"/>
      <c r="D83" s="14"/>
      <c r="E83" s="15"/>
      <c r="F83" s="16" t="s">
        <v>289</v>
      </c>
      <c r="G83" s="16" t="s">
        <v>290</v>
      </c>
      <c r="H83" s="17" t="s">
        <v>291</v>
      </c>
      <c r="I83" s="18"/>
      <c r="J83" s="15" t="s">
        <v>19</v>
      </c>
      <c r="K83" s="19" t="e">
        <f>VLOOKUP(D83,'[1]Отчёт по доставленным'!$C$9:$L$105,10,0)</f>
        <v>#N/A</v>
      </c>
    </row>
    <row r="84" spans="1:11" x14ac:dyDescent="0.25">
      <c r="A84" s="13">
        <v>33</v>
      </c>
      <c r="B84" s="14" t="s">
        <v>292</v>
      </c>
      <c r="C84" s="14" t="s">
        <v>12</v>
      </c>
      <c r="D84" s="14" t="s">
        <v>293</v>
      </c>
      <c r="E84" s="15" t="s">
        <v>294</v>
      </c>
      <c r="F84" s="16"/>
      <c r="G84" s="16"/>
      <c r="H84" s="17"/>
      <c r="I84" s="18">
        <v>171618.23</v>
      </c>
      <c r="J84" s="15"/>
      <c r="K84" s="19" t="str">
        <f>VLOOKUP(D84,'[1]Отчёт по доставленным'!$C$9:$L$105,10,0)</f>
        <v>доставлено</v>
      </c>
    </row>
    <row r="85" spans="1:11" ht="31.5" x14ac:dyDescent="0.25">
      <c r="A85" s="13" t="s">
        <v>295</v>
      </c>
      <c r="B85" s="14"/>
      <c r="C85" s="14"/>
      <c r="D85" s="14"/>
      <c r="E85" s="15"/>
      <c r="F85" s="16" t="s">
        <v>296</v>
      </c>
      <c r="G85" s="16" t="s">
        <v>297</v>
      </c>
      <c r="H85" s="17" t="s">
        <v>298</v>
      </c>
      <c r="I85" s="18"/>
      <c r="J85" s="15" t="s">
        <v>19</v>
      </c>
      <c r="K85" s="19" t="e">
        <f>VLOOKUP(D85,'[1]Отчёт по доставленным'!$C$9:$L$105,10,0)</f>
        <v>#N/A</v>
      </c>
    </row>
    <row r="86" spans="1:11" x14ac:dyDescent="0.25">
      <c r="A86" s="13">
        <v>34</v>
      </c>
      <c r="B86" s="14" t="s">
        <v>299</v>
      </c>
      <c r="C86" s="14" t="s">
        <v>12</v>
      </c>
      <c r="D86" s="14" t="s">
        <v>300</v>
      </c>
      <c r="E86" s="15" t="s">
        <v>301</v>
      </c>
      <c r="F86" s="16"/>
      <c r="G86" s="16"/>
      <c r="H86" s="17"/>
      <c r="I86" s="18">
        <v>157349.81</v>
      </c>
      <c r="J86" s="15"/>
      <c r="K86" s="19" t="str">
        <f>VLOOKUP(D86,'[1]Отчёт по доставленным'!$C$9:$L$105,10,0)</f>
        <v>доставлено</v>
      </c>
    </row>
    <row r="87" spans="1:11" ht="31.5" x14ac:dyDescent="0.25">
      <c r="A87" s="13" t="s">
        <v>302</v>
      </c>
      <c r="B87" s="14"/>
      <c r="C87" s="14"/>
      <c r="D87" s="14"/>
      <c r="E87" s="15"/>
      <c r="F87" s="16" t="s">
        <v>303</v>
      </c>
      <c r="G87" s="16" t="s">
        <v>304</v>
      </c>
      <c r="H87" s="17" t="s">
        <v>305</v>
      </c>
      <c r="I87" s="18"/>
      <c r="J87" s="15" t="s">
        <v>19</v>
      </c>
      <c r="K87" s="19" t="e">
        <f>VLOOKUP(D87,'[1]Отчёт по доставленным'!$C$9:$L$105,10,0)</f>
        <v>#N/A</v>
      </c>
    </row>
    <row r="88" spans="1:11" x14ac:dyDescent="0.25">
      <c r="A88" s="13">
        <v>35</v>
      </c>
      <c r="B88" s="14" t="s">
        <v>306</v>
      </c>
      <c r="C88" s="14" t="s">
        <v>12</v>
      </c>
      <c r="D88" s="14" t="s">
        <v>307</v>
      </c>
      <c r="E88" s="15" t="s">
        <v>308</v>
      </c>
      <c r="F88" s="16"/>
      <c r="G88" s="16"/>
      <c r="H88" s="17"/>
      <c r="I88" s="18">
        <v>156420.79</v>
      </c>
      <c r="J88" s="15"/>
      <c r="K88" s="19" t="str">
        <f>VLOOKUP(D88,'[1]Отчёт по доставленным'!$C$9:$L$105,10,0)</f>
        <v>доставлено</v>
      </c>
    </row>
    <row r="89" spans="1:11" ht="31.5" x14ac:dyDescent="0.25">
      <c r="A89" s="13" t="s">
        <v>309</v>
      </c>
      <c r="B89" s="14"/>
      <c r="C89" s="14"/>
      <c r="D89" s="14"/>
      <c r="E89" s="15"/>
      <c r="F89" s="16" t="s">
        <v>310</v>
      </c>
      <c r="G89" s="16" t="s">
        <v>311</v>
      </c>
      <c r="H89" s="17" t="s">
        <v>312</v>
      </c>
      <c r="I89" s="18"/>
      <c r="J89" s="15" t="s">
        <v>19</v>
      </c>
      <c r="K89" s="19" t="e">
        <f>VLOOKUP(D89,'[1]Отчёт по доставленным'!$C$9:$L$105,10,0)</f>
        <v>#N/A</v>
      </c>
    </row>
    <row r="90" spans="1:11" ht="31.5" x14ac:dyDescent="0.25">
      <c r="A90" s="13" t="s">
        <v>313</v>
      </c>
      <c r="B90" s="14"/>
      <c r="C90" s="14"/>
      <c r="D90" s="14"/>
      <c r="E90" s="15"/>
      <c r="F90" s="16" t="s">
        <v>314</v>
      </c>
      <c r="G90" s="16" t="s">
        <v>315</v>
      </c>
      <c r="H90" s="17" t="s">
        <v>316</v>
      </c>
      <c r="I90" s="18"/>
      <c r="J90" s="15" t="s">
        <v>19</v>
      </c>
      <c r="K90" s="19" t="e">
        <f>VLOOKUP(D90,'[1]Отчёт по доставленным'!$C$9:$L$105,10,0)</f>
        <v>#N/A</v>
      </c>
    </row>
    <row r="91" spans="1:11" ht="31.5" x14ac:dyDescent="0.25">
      <c r="A91" s="13" t="s">
        <v>317</v>
      </c>
      <c r="B91" s="14"/>
      <c r="C91" s="14"/>
      <c r="D91" s="14"/>
      <c r="E91" s="15"/>
      <c r="F91" s="16" t="s">
        <v>318</v>
      </c>
      <c r="G91" s="16" t="s">
        <v>319</v>
      </c>
      <c r="H91" s="17" t="s">
        <v>320</v>
      </c>
      <c r="I91" s="18"/>
      <c r="J91" s="15" t="s">
        <v>19</v>
      </c>
      <c r="K91" s="19" t="e">
        <f>VLOOKUP(D91,'[1]Отчёт по доставленным'!$C$9:$L$105,10,0)</f>
        <v>#N/A</v>
      </c>
    </row>
    <row r="92" spans="1:11" ht="31.5" x14ac:dyDescent="0.25">
      <c r="A92" s="13" t="s">
        <v>321</v>
      </c>
      <c r="B92" s="14"/>
      <c r="C92" s="14"/>
      <c r="D92" s="14"/>
      <c r="E92" s="15"/>
      <c r="F92" s="16" t="s">
        <v>322</v>
      </c>
      <c r="G92" s="16" t="s">
        <v>323</v>
      </c>
      <c r="H92" s="17" t="s">
        <v>324</v>
      </c>
      <c r="I92" s="18"/>
      <c r="J92" s="15" t="s">
        <v>19</v>
      </c>
      <c r="K92" s="19" t="e">
        <f>VLOOKUP(D92,'[1]Отчёт по доставленным'!$C$9:$L$105,10,0)</f>
        <v>#N/A</v>
      </c>
    </row>
    <row r="93" spans="1:11" x14ac:dyDescent="0.25">
      <c r="A93" s="13">
        <v>36</v>
      </c>
      <c r="B93" s="14" t="s">
        <v>325</v>
      </c>
      <c r="C93" s="14" t="s">
        <v>12</v>
      </c>
      <c r="D93" s="14" t="s">
        <v>326</v>
      </c>
      <c r="E93" s="15" t="s">
        <v>327</v>
      </c>
      <c r="F93" s="16"/>
      <c r="G93" s="16"/>
      <c r="H93" s="17"/>
      <c r="I93" s="18">
        <v>139253.31</v>
      </c>
      <c r="J93" s="15"/>
      <c r="K93" s="19" t="str">
        <f>VLOOKUP(D93,'[1]Отчёт по доставленным'!$C$9:$L$105,10,0)</f>
        <v>доставлено</v>
      </c>
    </row>
    <row r="94" spans="1:11" ht="31.5" x14ac:dyDescent="0.25">
      <c r="A94" s="13" t="s">
        <v>328</v>
      </c>
      <c r="B94" s="14"/>
      <c r="C94" s="14"/>
      <c r="D94" s="14"/>
      <c r="E94" s="15"/>
      <c r="F94" s="16" t="s">
        <v>329</v>
      </c>
      <c r="G94" s="16" t="s">
        <v>330</v>
      </c>
      <c r="H94" s="17" t="s">
        <v>65</v>
      </c>
      <c r="I94" s="18"/>
      <c r="J94" s="15" t="s">
        <v>19</v>
      </c>
      <c r="K94" s="19" t="e">
        <f>VLOOKUP(D94,'[1]Отчёт по доставленным'!$C$9:$L$105,10,0)</f>
        <v>#N/A</v>
      </c>
    </row>
    <row r="95" spans="1:11" ht="31.5" x14ac:dyDescent="0.25">
      <c r="A95" s="13" t="s">
        <v>331</v>
      </c>
      <c r="B95" s="14"/>
      <c r="C95" s="14"/>
      <c r="D95" s="14"/>
      <c r="E95" s="15"/>
      <c r="F95" s="16" t="s">
        <v>332</v>
      </c>
      <c r="G95" s="16" t="s">
        <v>333</v>
      </c>
      <c r="H95" s="17" t="s">
        <v>334</v>
      </c>
      <c r="I95" s="18"/>
      <c r="J95" s="15" t="s">
        <v>19</v>
      </c>
      <c r="K95" s="19" t="e">
        <f>VLOOKUP(D95,'[1]Отчёт по доставленным'!$C$9:$L$105,10,0)</f>
        <v>#N/A</v>
      </c>
    </row>
    <row r="96" spans="1:11" ht="31.5" x14ac:dyDescent="0.25">
      <c r="A96" s="13" t="s">
        <v>335</v>
      </c>
      <c r="B96" s="14"/>
      <c r="C96" s="14"/>
      <c r="D96" s="14"/>
      <c r="E96" s="15"/>
      <c r="F96" s="16" t="s">
        <v>336</v>
      </c>
      <c r="G96" s="16" t="s">
        <v>337</v>
      </c>
      <c r="H96" s="17" t="s">
        <v>338</v>
      </c>
      <c r="I96" s="18"/>
      <c r="J96" s="15" t="s">
        <v>19</v>
      </c>
      <c r="K96" s="19" t="e">
        <f>VLOOKUP(D96,'[1]Отчёт по доставленным'!$C$9:$L$105,10,0)</f>
        <v>#N/A</v>
      </c>
    </row>
    <row r="97" spans="1:11" ht="31.5" x14ac:dyDescent="0.25">
      <c r="A97" s="13" t="s">
        <v>339</v>
      </c>
      <c r="B97" s="14"/>
      <c r="C97" s="14"/>
      <c r="D97" s="14"/>
      <c r="E97" s="15"/>
      <c r="F97" s="16" t="s">
        <v>340</v>
      </c>
      <c r="G97" s="16" t="s">
        <v>341</v>
      </c>
      <c r="H97" s="17" t="s">
        <v>342</v>
      </c>
      <c r="I97" s="18"/>
      <c r="J97" s="15" t="s">
        <v>19</v>
      </c>
      <c r="K97" s="19" t="e">
        <f>VLOOKUP(D97,'[1]Отчёт по доставленным'!$C$9:$L$105,10,0)</f>
        <v>#N/A</v>
      </c>
    </row>
    <row r="98" spans="1:11" x14ac:dyDescent="0.25">
      <c r="A98" s="13">
        <v>37</v>
      </c>
      <c r="B98" s="14" t="s">
        <v>343</v>
      </c>
      <c r="C98" s="14" t="s">
        <v>12</v>
      </c>
      <c r="D98" s="14" t="s">
        <v>204</v>
      </c>
      <c r="E98" s="15" t="s">
        <v>344</v>
      </c>
      <c r="F98" s="16"/>
      <c r="G98" s="16"/>
      <c r="H98" s="17"/>
      <c r="I98" s="18">
        <v>136713.32999999999</v>
      </c>
      <c r="J98" s="15"/>
      <c r="K98" s="19" t="str">
        <f>VLOOKUP(D98,'[1]Отчёт по доставленным'!$C$9:$L$105,10,0)</f>
        <v>доставлено</v>
      </c>
    </row>
    <row r="99" spans="1:11" ht="47.25" x14ac:dyDescent="0.25">
      <c r="A99" s="13" t="s">
        <v>345</v>
      </c>
      <c r="B99" s="14"/>
      <c r="C99" s="14"/>
      <c r="D99" s="14"/>
      <c r="E99" s="15"/>
      <c r="F99" s="16" t="s">
        <v>346</v>
      </c>
      <c r="G99" s="16" t="s">
        <v>347</v>
      </c>
      <c r="H99" s="17" t="s">
        <v>348</v>
      </c>
      <c r="I99" s="18"/>
      <c r="J99" s="15" t="s">
        <v>19</v>
      </c>
      <c r="K99" s="19" t="e">
        <f>VLOOKUP(D99,'[1]Отчёт по доставленным'!$C$9:$L$105,10,0)</f>
        <v>#N/A</v>
      </c>
    </row>
    <row r="100" spans="1:11" x14ac:dyDescent="0.25">
      <c r="A100" s="13">
        <v>38</v>
      </c>
      <c r="B100" s="14" t="s">
        <v>349</v>
      </c>
      <c r="C100" s="14" t="s">
        <v>12</v>
      </c>
      <c r="D100" s="14" t="s">
        <v>350</v>
      </c>
      <c r="E100" s="15" t="s">
        <v>351</v>
      </c>
      <c r="F100" s="16"/>
      <c r="G100" s="16"/>
      <c r="H100" s="17"/>
      <c r="I100" s="18">
        <v>124482.16</v>
      </c>
      <c r="J100" s="15"/>
      <c r="K100" s="19" t="str">
        <f>VLOOKUP(D100,'[1]Отчёт по доставленным'!$C$9:$L$105,10,0)</f>
        <v>доставлено</v>
      </c>
    </row>
    <row r="101" spans="1:11" ht="31.5" x14ac:dyDescent="0.25">
      <c r="A101" s="13" t="s">
        <v>352</v>
      </c>
      <c r="B101" s="14"/>
      <c r="C101" s="14"/>
      <c r="D101" s="14"/>
      <c r="E101" s="15"/>
      <c r="F101" s="16" t="s">
        <v>353</v>
      </c>
      <c r="G101" s="16" t="s">
        <v>354</v>
      </c>
      <c r="H101" s="17" t="s">
        <v>355</v>
      </c>
      <c r="I101" s="18"/>
      <c r="J101" s="15" t="s">
        <v>19</v>
      </c>
      <c r="K101" s="19" t="e">
        <f>VLOOKUP(D101,'[1]Отчёт по доставленным'!$C$9:$L$105,10,0)</f>
        <v>#N/A</v>
      </c>
    </row>
    <row r="102" spans="1:11" x14ac:dyDescent="0.25">
      <c r="A102" s="13">
        <v>39</v>
      </c>
      <c r="B102" s="14" t="s">
        <v>356</v>
      </c>
      <c r="C102" s="14" t="s">
        <v>12</v>
      </c>
      <c r="D102" s="14" t="s">
        <v>357</v>
      </c>
      <c r="E102" s="15" t="s">
        <v>358</v>
      </c>
      <c r="F102" s="16"/>
      <c r="G102" s="16"/>
      <c r="H102" s="17"/>
      <c r="I102" s="18">
        <v>113566.59</v>
      </c>
      <c r="J102" s="15"/>
      <c r="K102" s="19" t="str">
        <f>VLOOKUP(D102,'[1]Отчёт по доставленным'!$C$9:$L$105,10,0)</f>
        <v>доставлено</v>
      </c>
    </row>
    <row r="103" spans="1:11" ht="31.5" x14ac:dyDescent="0.25">
      <c r="A103" s="13" t="s">
        <v>359</v>
      </c>
      <c r="B103" s="14"/>
      <c r="C103" s="14"/>
      <c r="D103" s="14"/>
      <c r="E103" s="15"/>
      <c r="F103" s="16" t="s">
        <v>360</v>
      </c>
      <c r="G103" s="16" t="s">
        <v>361</v>
      </c>
      <c r="H103" s="17" t="s">
        <v>362</v>
      </c>
      <c r="I103" s="18"/>
      <c r="J103" s="15" t="s">
        <v>19</v>
      </c>
      <c r="K103" s="19" t="e">
        <f>VLOOKUP(D103,'[1]Отчёт по доставленным'!$C$9:$L$105,10,0)</f>
        <v>#N/A</v>
      </c>
    </row>
    <row r="104" spans="1:11" ht="31.5" x14ac:dyDescent="0.25">
      <c r="A104" s="13" t="s">
        <v>363</v>
      </c>
      <c r="B104" s="14"/>
      <c r="C104" s="14"/>
      <c r="D104" s="14"/>
      <c r="E104" s="15"/>
      <c r="F104" s="16" t="s">
        <v>364</v>
      </c>
      <c r="G104" s="16" t="s">
        <v>365</v>
      </c>
      <c r="H104" s="17" t="s">
        <v>366</v>
      </c>
      <c r="I104" s="18"/>
      <c r="J104" s="15" t="s">
        <v>19</v>
      </c>
      <c r="K104" s="19" t="e">
        <f>VLOOKUP(D104,'[1]Отчёт по доставленным'!$C$9:$L$105,10,0)</f>
        <v>#N/A</v>
      </c>
    </row>
    <row r="105" spans="1:11" x14ac:dyDescent="0.25">
      <c r="A105" s="13">
        <v>40</v>
      </c>
      <c r="B105" s="14" t="s">
        <v>367</v>
      </c>
      <c r="C105" s="14" t="s">
        <v>12</v>
      </c>
      <c r="D105" s="14" t="s">
        <v>368</v>
      </c>
      <c r="E105" s="15" t="s">
        <v>369</v>
      </c>
      <c r="F105" s="16"/>
      <c r="G105" s="16"/>
      <c r="H105" s="17"/>
      <c r="I105" s="18">
        <v>74775.12</v>
      </c>
      <c r="J105" s="15"/>
      <c r="K105" s="19" t="str">
        <f>VLOOKUP(D105,'[1]Отчёт по доставленным'!$C$9:$L$105,10,0)</f>
        <v>доставлено</v>
      </c>
    </row>
    <row r="106" spans="1:11" ht="31.5" x14ac:dyDescent="0.25">
      <c r="A106" s="13" t="s">
        <v>370</v>
      </c>
      <c r="B106" s="14"/>
      <c r="C106" s="14"/>
      <c r="D106" s="14"/>
      <c r="E106" s="15"/>
      <c r="F106" s="16" t="s">
        <v>371</v>
      </c>
      <c r="G106" s="16" t="s">
        <v>372</v>
      </c>
      <c r="H106" s="17" t="s">
        <v>18</v>
      </c>
      <c r="I106" s="18"/>
      <c r="J106" s="15" t="s">
        <v>19</v>
      </c>
      <c r="K106" s="19" t="e">
        <f>VLOOKUP(D106,'[1]Отчёт по доставленным'!$C$9:$L$105,10,0)</f>
        <v>#N/A</v>
      </c>
    </row>
    <row r="107" spans="1:11" x14ac:dyDescent="0.25">
      <c r="A107" s="13">
        <v>41</v>
      </c>
      <c r="B107" s="14" t="s">
        <v>373</v>
      </c>
      <c r="C107" s="14" t="s">
        <v>12</v>
      </c>
      <c r="D107" s="14" t="s">
        <v>374</v>
      </c>
      <c r="E107" s="15" t="s">
        <v>375</v>
      </c>
      <c r="F107" s="16"/>
      <c r="G107" s="16"/>
      <c r="H107" s="17"/>
      <c r="I107" s="18">
        <v>70683.3</v>
      </c>
      <c r="J107" s="15"/>
      <c r="K107" s="19" t="str">
        <f>VLOOKUP(D107,'[1]Отчёт по доставленным'!$C$9:$L$105,10,0)</f>
        <v>доставлено</v>
      </c>
    </row>
    <row r="108" spans="1:11" ht="47.25" x14ac:dyDescent="0.25">
      <c r="A108" s="13" t="s">
        <v>376</v>
      </c>
      <c r="B108" s="14"/>
      <c r="C108" s="14"/>
      <c r="D108" s="14"/>
      <c r="E108" s="15"/>
      <c r="F108" s="16" t="s">
        <v>377</v>
      </c>
      <c r="G108" s="16" t="s">
        <v>378</v>
      </c>
      <c r="H108" s="17" t="s">
        <v>379</v>
      </c>
      <c r="I108" s="18"/>
      <c r="J108" s="15" t="s">
        <v>19</v>
      </c>
      <c r="K108" s="19" t="e">
        <f>VLOOKUP(D108,'[1]Отчёт по доставленным'!$C$9:$L$105,10,0)</f>
        <v>#N/A</v>
      </c>
    </row>
    <row r="109" spans="1:11" x14ac:dyDescent="0.25">
      <c r="A109" s="13">
        <v>42</v>
      </c>
      <c r="B109" s="14" t="s">
        <v>380</v>
      </c>
      <c r="C109" s="14" t="s">
        <v>12</v>
      </c>
      <c r="D109" s="14" t="s">
        <v>381</v>
      </c>
      <c r="E109" s="15" t="s">
        <v>382</v>
      </c>
      <c r="F109" s="16"/>
      <c r="G109" s="16"/>
      <c r="H109" s="17"/>
      <c r="I109" s="18">
        <v>64306.35</v>
      </c>
      <c r="J109" s="15"/>
      <c r="K109" s="19" t="str">
        <f>VLOOKUP(D109,'[1]Отчёт по доставленным'!$C$9:$L$105,10,0)</f>
        <v>доставлено</v>
      </c>
    </row>
    <row r="110" spans="1:11" ht="31.5" x14ac:dyDescent="0.25">
      <c r="A110" s="13" t="s">
        <v>383</v>
      </c>
      <c r="B110" s="14"/>
      <c r="C110" s="14"/>
      <c r="D110" s="14"/>
      <c r="E110" s="15"/>
      <c r="F110" s="16" t="s">
        <v>384</v>
      </c>
      <c r="G110" s="16" t="s">
        <v>385</v>
      </c>
      <c r="H110" s="17" t="s">
        <v>386</v>
      </c>
      <c r="I110" s="18"/>
      <c r="J110" s="15" t="s">
        <v>19</v>
      </c>
      <c r="K110" s="19" t="e">
        <f>VLOOKUP(D110,'[1]Отчёт по доставленным'!$C$9:$L$105,10,0)</f>
        <v>#N/A</v>
      </c>
    </row>
    <row r="111" spans="1:11" ht="31.5" x14ac:dyDescent="0.25">
      <c r="A111" s="13" t="s">
        <v>387</v>
      </c>
      <c r="B111" s="14"/>
      <c r="C111" s="14"/>
      <c r="D111" s="14"/>
      <c r="E111" s="15"/>
      <c r="F111" s="16" t="s">
        <v>388</v>
      </c>
      <c r="G111" s="16" t="s">
        <v>389</v>
      </c>
      <c r="H111" s="17" t="s">
        <v>390</v>
      </c>
      <c r="I111" s="18"/>
      <c r="J111" s="15" t="s">
        <v>19</v>
      </c>
      <c r="K111" s="19" t="e">
        <f>VLOOKUP(D111,'[1]Отчёт по доставленным'!$C$9:$L$105,10,0)</f>
        <v>#N/A</v>
      </c>
    </row>
    <row r="112" spans="1:11" ht="31.5" x14ac:dyDescent="0.25">
      <c r="A112" s="13">
        <v>43</v>
      </c>
      <c r="B112" s="14" t="s">
        <v>391</v>
      </c>
      <c r="C112" s="14" t="s">
        <v>12</v>
      </c>
      <c r="D112" s="14" t="s">
        <v>392</v>
      </c>
      <c r="E112" s="15" t="s">
        <v>393</v>
      </c>
      <c r="F112" s="16"/>
      <c r="G112" s="16"/>
      <c r="H112" s="17"/>
      <c r="I112" s="18">
        <v>60956.86</v>
      </c>
      <c r="J112" s="15"/>
      <c r="K112" s="19" t="str">
        <f>VLOOKUP(D112,'[1]Отчёт по доставленным'!$C$9:$L$105,10,0)</f>
        <v>доставлено</v>
      </c>
    </row>
    <row r="113" spans="1:11" ht="31.5" x14ac:dyDescent="0.25">
      <c r="A113" s="13" t="s">
        <v>394</v>
      </c>
      <c r="B113" s="14"/>
      <c r="C113" s="14"/>
      <c r="D113" s="14"/>
      <c r="E113" s="15"/>
      <c r="F113" s="16" t="s">
        <v>395</v>
      </c>
      <c r="G113" s="16" t="s">
        <v>396</v>
      </c>
      <c r="H113" s="17" t="s">
        <v>397</v>
      </c>
      <c r="I113" s="18"/>
      <c r="J113" s="15" t="s">
        <v>19</v>
      </c>
      <c r="K113" s="19" t="e">
        <f>VLOOKUP(D113,'[1]Отчёт по доставленным'!$C$9:$L$105,10,0)</f>
        <v>#N/A</v>
      </c>
    </row>
    <row r="114" spans="1:11" x14ac:dyDescent="0.25">
      <c r="A114" s="13">
        <v>44</v>
      </c>
      <c r="B114" s="14" t="s">
        <v>398</v>
      </c>
      <c r="C114" s="14" t="s">
        <v>12</v>
      </c>
      <c r="D114" s="14" t="s">
        <v>399</v>
      </c>
      <c r="E114" s="15" t="s">
        <v>400</v>
      </c>
      <c r="F114" s="16"/>
      <c r="G114" s="16"/>
      <c r="H114" s="17"/>
      <c r="I114" s="18">
        <v>54232.959999999999</v>
      </c>
      <c r="J114" s="15"/>
      <c r="K114" s="19" t="str">
        <f>VLOOKUP(D114,'[1]Отчёт по доставленным'!$C$9:$L$105,10,0)</f>
        <v>доставлено</v>
      </c>
    </row>
    <row r="115" spans="1:11" ht="31.5" x14ac:dyDescent="0.25">
      <c r="A115" s="13" t="s">
        <v>401</v>
      </c>
      <c r="B115" s="14"/>
      <c r="C115" s="14"/>
      <c r="D115" s="14"/>
      <c r="E115" s="15"/>
      <c r="F115" s="16" t="s">
        <v>402</v>
      </c>
      <c r="G115" s="16" t="s">
        <v>403</v>
      </c>
      <c r="H115" s="17" t="s">
        <v>404</v>
      </c>
      <c r="I115" s="18"/>
      <c r="J115" s="15" t="s">
        <v>19</v>
      </c>
      <c r="K115" s="19" t="e">
        <f>VLOOKUP(D115,'[1]Отчёт по доставленным'!$C$9:$L$105,10,0)</f>
        <v>#N/A</v>
      </c>
    </row>
    <row r="116" spans="1:11" ht="31.5" x14ac:dyDescent="0.25">
      <c r="A116" s="13" t="s">
        <v>405</v>
      </c>
      <c r="B116" s="14"/>
      <c r="C116" s="14"/>
      <c r="D116" s="14"/>
      <c r="E116" s="15"/>
      <c r="F116" s="16" t="s">
        <v>406</v>
      </c>
      <c r="G116" s="16" t="s">
        <v>407</v>
      </c>
      <c r="H116" s="17" t="s">
        <v>408</v>
      </c>
      <c r="I116" s="18"/>
      <c r="J116" s="15" t="s">
        <v>19</v>
      </c>
      <c r="K116" s="19" t="e">
        <f>VLOOKUP(D116,'[1]Отчёт по доставленным'!$C$9:$L$105,10,0)</f>
        <v>#N/A</v>
      </c>
    </row>
    <row r="117" spans="1:11" x14ac:dyDescent="0.25">
      <c r="A117" s="13">
        <v>45</v>
      </c>
      <c r="B117" s="14" t="s">
        <v>409</v>
      </c>
      <c r="C117" s="14" t="s">
        <v>12</v>
      </c>
      <c r="D117" s="14" t="s">
        <v>410</v>
      </c>
      <c r="E117" s="15" t="s">
        <v>411</v>
      </c>
      <c r="F117" s="16"/>
      <c r="G117" s="16"/>
      <c r="H117" s="17"/>
      <c r="I117" s="18">
        <v>46747.88</v>
      </c>
      <c r="J117" s="15"/>
      <c r="K117" s="19" t="str">
        <f>VLOOKUP(D117,'[1]Отчёт по доставленным'!$C$9:$L$105,10,0)</f>
        <v>доставлено</v>
      </c>
    </row>
    <row r="118" spans="1:11" ht="31.5" x14ac:dyDescent="0.25">
      <c r="A118" s="13" t="s">
        <v>412</v>
      </c>
      <c r="B118" s="14"/>
      <c r="C118" s="14"/>
      <c r="D118" s="14"/>
      <c r="E118" s="15"/>
      <c r="F118" s="16" t="s">
        <v>413</v>
      </c>
      <c r="G118" s="16" t="s">
        <v>414</v>
      </c>
      <c r="H118" s="17" t="s">
        <v>415</v>
      </c>
      <c r="I118" s="18"/>
      <c r="J118" s="15" t="s">
        <v>19</v>
      </c>
      <c r="K118" s="19" t="e">
        <f>VLOOKUP(D118,'[1]Отчёт по доставленным'!$C$9:$L$105,10,0)</f>
        <v>#N/A</v>
      </c>
    </row>
    <row r="119" spans="1:11" ht="47.25" x14ac:dyDescent="0.25">
      <c r="A119" s="13">
        <v>46</v>
      </c>
      <c r="B119" s="14" t="s">
        <v>416</v>
      </c>
      <c r="C119" s="14" t="s">
        <v>12</v>
      </c>
      <c r="D119" s="14" t="s">
        <v>417</v>
      </c>
      <c r="E119" s="15" t="s">
        <v>418</v>
      </c>
      <c r="F119" s="16"/>
      <c r="G119" s="16"/>
      <c r="H119" s="17"/>
      <c r="I119" s="18">
        <v>2402.21</v>
      </c>
      <c r="J119" s="15"/>
      <c r="K119" s="19" t="str">
        <f>VLOOKUP(D119,'[1]Отчёт по доставленным'!$C$9:$L$105,10,0)</f>
        <v>доставлено</v>
      </c>
    </row>
    <row r="120" spans="1:11" ht="31.5" x14ac:dyDescent="0.25">
      <c r="A120" s="13" t="s">
        <v>419</v>
      </c>
      <c r="B120" s="14"/>
      <c r="C120" s="14"/>
      <c r="D120" s="14"/>
      <c r="E120" s="15"/>
      <c r="F120" s="16" t="s">
        <v>420</v>
      </c>
      <c r="G120" s="16" t="s">
        <v>421</v>
      </c>
      <c r="H120" s="17" t="s">
        <v>422</v>
      </c>
      <c r="I120" s="18"/>
      <c r="J120" s="15" t="s">
        <v>19</v>
      </c>
      <c r="K120" s="19" t="e">
        <f>VLOOKUP(D120,'[1]Отчёт по доставленным'!$C$9:$L$105,10,0)</f>
        <v>#N/A</v>
      </c>
    </row>
    <row r="121" spans="1:11" ht="31.5" x14ac:dyDescent="0.25">
      <c r="A121" s="13" t="s">
        <v>423</v>
      </c>
      <c r="B121" s="14"/>
      <c r="C121" s="14"/>
      <c r="D121" s="14"/>
      <c r="E121" s="15"/>
      <c r="F121" s="16" t="s">
        <v>424</v>
      </c>
      <c r="G121" s="16" t="s">
        <v>425</v>
      </c>
      <c r="H121" s="17" t="s">
        <v>426</v>
      </c>
      <c r="I121" s="18"/>
      <c r="J121" s="15" t="s">
        <v>19</v>
      </c>
      <c r="K121" s="19" t="e">
        <f>VLOOKUP(D121,'[1]Отчёт по доставленным'!$C$9:$L$105,10,0)</f>
        <v>#N/A</v>
      </c>
    </row>
    <row r="122" spans="1:11" x14ac:dyDescent="0.25">
      <c r="A122" s="13">
        <v>47</v>
      </c>
      <c r="B122" s="14" t="s">
        <v>427</v>
      </c>
      <c r="C122" s="14" t="s">
        <v>12</v>
      </c>
      <c r="D122" s="14" t="s">
        <v>428</v>
      </c>
      <c r="E122" s="15" t="s">
        <v>429</v>
      </c>
      <c r="F122" s="16"/>
      <c r="G122" s="16"/>
      <c r="H122" s="17"/>
      <c r="I122" s="18">
        <v>84047.64</v>
      </c>
      <c r="J122" s="15"/>
      <c r="K122" s="19" t="str">
        <f>VLOOKUP(D122,'[1]Отчёт по доставленным'!$C$9:$L$105,10,0)</f>
        <v>доставлено</v>
      </c>
    </row>
    <row r="123" spans="1:11" ht="31.5" x14ac:dyDescent="0.25">
      <c r="A123" s="13" t="s">
        <v>430</v>
      </c>
      <c r="B123" s="14"/>
      <c r="C123" s="14"/>
      <c r="D123" s="14"/>
      <c r="E123" s="15"/>
      <c r="F123" s="16" t="s">
        <v>431</v>
      </c>
      <c r="G123" s="16" t="s">
        <v>432</v>
      </c>
      <c r="H123" s="17" t="s">
        <v>43</v>
      </c>
      <c r="I123" s="18"/>
      <c r="J123" s="15" t="s">
        <v>19</v>
      </c>
      <c r="K123" s="19" t="e">
        <f>VLOOKUP(D123,'[1]Отчёт по доставленным'!$C$9:$L$105,10,0)</f>
        <v>#N/A</v>
      </c>
    </row>
    <row r="124" spans="1:11" x14ac:dyDescent="0.25">
      <c r="A124" s="13">
        <v>48</v>
      </c>
      <c r="B124" s="14" t="s">
        <v>433</v>
      </c>
      <c r="C124" s="14" t="s">
        <v>12</v>
      </c>
      <c r="D124" s="14" t="s">
        <v>434</v>
      </c>
      <c r="E124" s="15" t="s">
        <v>435</v>
      </c>
      <c r="F124" s="16"/>
      <c r="G124" s="16"/>
      <c r="H124" s="17"/>
      <c r="I124" s="18">
        <v>80079.39</v>
      </c>
      <c r="J124" s="15"/>
      <c r="K124" s="19" t="str">
        <f>VLOOKUP(D124,'[1]Отчёт по доставленным'!$C$9:$L$105,10,0)</f>
        <v>доставлено</v>
      </c>
    </row>
    <row r="125" spans="1:11" ht="31.5" x14ac:dyDescent="0.25">
      <c r="A125" s="13" t="s">
        <v>436</v>
      </c>
      <c r="B125" s="14"/>
      <c r="C125" s="14"/>
      <c r="D125" s="14"/>
      <c r="E125" s="15"/>
      <c r="F125" s="16" t="s">
        <v>437</v>
      </c>
      <c r="G125" s="16" t="s">
        <v>438</v>
      </c>
      <c r="H125" s="17" t="s">
        <v>439</v>
      </c>
      <c r="I125" s="18"/>
      <c r="J125" s="15" t="s">
        <v>19</v>
      </c>
      <c r="K125" s="19" t="e">
        <f>VLOOKUP(D125,'[1]Отчёт по доставленным'!$C$9:$L$105,10,0)</f>
        <v>#N/A</v>
      </c>
    </row>
    <row r="126" spans="1:11" ht="31.5" x14ac:dyDescent="0.25">
      <c r="A126" s="13" t="s">
        <v>440</v>
      </c>
      <c r="B126" s="14"/>
      <c r="C126" s="14"/>
      <c r="D126" s="14"/>
      <c r="E126" s="15"/>
      <c r="F126" s="16" t="s">
        <v>441</v>
      </c>
      <c r="G126" s="16" t="s">
        <v>442</v>
      </c>
      <c r="H126" s="17" t="s">
        <v>43</v>
      </c>
      <c r="I126" s="18"/>
      <c r="J126" s="15" t="s">
        <v>19</v>
      </c>
      <c r="K126" s="19" t="e">
        <f>VLOOKUP(D126,'[1]Отчёт по доставленным'!$C$9:$L$105,10,0)</f>
        <v>#N/A</v>
      </c>
    </row>
    <row r="127" spans="1:11" ht="31.5" x14ac:dyDescent="0.25">
      <c r="A127" s="13" t="s">
        <v>443</v>
      </c>
      <c r="B127" s="14"/>
      <c r="C127" s="14"/>
      <c r="D127" s="14"/>
      <c r="E127" s="15"/>
      <c r="F127" s="16" t="s">
        <v>444</v>
      </c>
      <c r="G127" s="16" t="s">
        <v>445</v>
      </c>
      <c r="H127" s="17" t="s">
        <v>446</v>
      </c>
      <c r="I127" s="18"/>
      <c r="J127" s="15" t="s">
        <v>19</v>
      </c>
      <c r="K127" s="19" t="e">
        <f>VLOOKUP(D127,'[1]Отчёт по доставленным'!$C$9:$L$105,10,0)</f>
        <v>#N/A</v>
      </c>
    </row>
    <row r="128" spans="1:11" x14ac:dyDescent="0.25">
      <c r="A128" s="13">
        <v>49</v>
      </c>
      <c r="B128" s="14" t="s">
        <v>447</v>
      </c>
      <c r="C128" s="14" t="s">
        <v>12</v>
      </c>
      <c r="D128" s="14" t="s">
        <v>448</v>
      </c>
      <c r="E128" s="15" t="s">
        <v>449</v>
      </c>
      <c r="F128" s="16"/>
      <c r="G128" s="16"/>
      <c r="H128" s="17"/>
      <c r="I128" s="18">
        <v>4989.2700000000004</v>
      </c>
      <c r="J128" s="15"/>
      <c r="K128" s="19" t="str">
        <f>VLOOKUP(D128,'[1]Отчёт по доставленным'!$C$9:$L$105,10,0)</f>
        <v>доставлено</v>
      </c>
    </row>
    <row r="129" spans="1:11" ht="31.5" x14ac:dyDescent="0.25">
      <c r="A129" s="13" t="s">
        <v>450</v>
      </c>
      <c r="B129" s="14"/>
      <c r="C129" s="14"/>
      <c r="D129" s="14"/>
      <c r="E129" s="15"/>
      <c r="F129" s="16" t="s">
        <v>451</v>
      </c>
      <c r="G129" s="16" t="s">
        <v>452</v>
      </c>
      <c r="H129" s="17" t="s">
        <v>453</v>
      </c>
      <c r="I129" s="18"/>
      <c r="J129" s="15" t="s">
        <v>19</v>
      </c>
      <c r="K129" s="19" t="e">
        <f>VLOOKUP(D129,'[1]Отчёт по доставленным'!$C$9:$L$105,10,0)</f>
        <v>#N/A</v>
      </c>
    </row>
    <row r="130" spans="1:11" ht="31.5" x14ac:dyDescent="0.25">
      <c r="A130" s="13" t="s">
        <v>454</v>
      </c>
      <c r="B130" s="14"/>
      <c r="C130" s="14"/>
      <c r="D130" s="14"/>
      <c r="E130" s="15"/>
      <c r="F130" s="16" t="s">
        <v>451</v>
      </c>
      <c r="G130" s="16" t="s">
        <v>455</v>
      </c>
      <c r="H130" s="17" t="s">
        <v>456</v>
      </c>
      <c r="I130" s="18"/>
      <c r="J130" s="15" t="s">
        <v>19</v>
      </c>
      <c r="K130" s="19" t="e">
        <f>VLOOKUP(D130,'[1]Отчёт по доставленным'!$C$9:$L$105,10,0)</f>
        <v>#N/A</v>
      </c>
    </row>
    <row r="131" spans="1:11" x14ac:dyDescent="0.25">
      <c r="A131" s="13">
        <v>50</v>
      </c>
      <c r="B131" s="14" t="s">
        <v>457</v>
      </c>
      <c r="C131" s="14" t="s">
        <v>12</v>
      </c>
      <c r="D131" s="14" t="s">
        <v>458</v>
      </c>
      <c r="E131" s="15" t="s">
        <v>459</v>
      </c>
      <c r="F131" s="16"/>
      <c r="G131" s="16"/>
      <c r="H131" s="17"/>
      <c r="I131" s="18">
        <v>3723.92</v>
      </c>
      <c r="J131" s="15"/>
      <c r="K131" s="19" t="str">
        <f>VLOOKUP(D131,'[1]Отчёт по доставленным'!$C$9:$L$105,10,0)</f>
        <v>доставлено</v>
      </c>
    </row>
    <row r="132" spans="1:11" ht="31.5" x14ac:dyDescent="0.25">
      <c r="A132" s="13" t="s">
        <v>460</v>
      </c>
      <c r="B132" s="14"/>
      <c r="C132" s="14"/>
      <c r="D132" s="14"/>
      <c r="E132" s="15"/>
      <c r="F132" s="16" t="s">
        <v>461</v>
      </c>
      <c r="G132" s="16" t="s">
        <v>462</v>
      </c>
      <c r="H132" s="17" t="s">
        <v>463</v>
      </c>
      <c r="I132" s="18"/>
      <c r="J132" s="15" t="s">
        <v>19</v>
      </c>
      <c r="K132" s="19" t="e">
        <f>VLOOKUP(D132,'[1]Отчёт по доставленным'!$C$9:$L$105,10,0)</f>
        <v>#N/A</v>
      </c>
    </row>
    <row r="133" spans="1:11" x14ac:dyDescent="0.25">
      <c r="A133" s="13">
        <v>51</v>
      </c>
      <c r="B133" s="14" t="s">
        <v>464</v>
      </c>
      <c r="C133" s="14" t="s">
        <v>12</v>
      </c>
      <c r="D133" s="14" t="s">
        <v>465</v>
      </c>
      <c r="E133" s="15" t="s">
        <v>466</v>
      </c>
      <c r="F133" s="16"/>
      <c r="G133" s="16"/>
      <c r="H133" s="17"/>
      <c r="I133" s="18">
        <v>143.71</v>
      </c>
      <c r="J133" s="15"/>
      <c r="K133" s="19" t="str">
        <f>VLOOKUP(D133,'[1]Отчёт по доставленным'!$C$9:$L$105,10,0)</f>
        <v>доставлено</v>
      </c>
    </row>
    <row r="134" spans="1:11" ht="47.25" x14ac:dyDescent="0.25">
      <c r="A134" s="13" t="s">
        <v>467</v>
      </c>
      <c r="B134" s="14"/>
      <c r="C134" s="14"/>
      <c r="D134" s="14"/>
      <c r="E134" s="15"/>
      <c r="F134" s="16" t="s">
        <v>468</v>
      </c>
      <c r="G134" s="16" t="s">
        <v>286</v>
      </c>
      <c r="H134" s="17" t="s">
        <v>463</v>
      </c>
      <c r="I134" s="18"/>
      <c r="J134" s="15" t="s">
        <v>19</v>
      </c>
      <c r="K134" s="19" t="e">
        <f>VLOOKUP(D134,'[1]Отчёт по доставленным'!$C$9:$L$105,10,0)</f>
        <v>#N/A</v>
      </c>
    </row>
    <row r="135" spans="1:11" x14ac:dyDescent="0.25">
      <c r="A135" s="13">
        <v>52</v>
      </c>
      <c r="B135" s="14" t="s">
        <v>469</v>
      </c>
      <c r="C135" s="14" t="s">
        <v>12</v>
      </c>
      <c r="D135" s="14" t="s">
        <v>470</v>
      </c>
      <c r="E135" s="15" t="s">
        <v>369</v>
      </c>
      <c r="F135" s="16"/>
      <c r="G135" s="16"/>
      <c r="H135" s="17"/>
      <c r="I135" s="18">
        <v>36493.24</v>
      </c>
      <c r="J135" s="15"/>
      <c r="K135" s="19" t="str">
        <f>VLOOKUP(D135,'[1]Отчёт по доставленным'!$C$9:$L$105,10,0)</f>
        <v>отправлено</v>
      </c>
    </row>
    <row r="136" spans="1:11" ht="47.25" x14ac:dyDescent="0.25">
      <c r="A136" s="13" t="s">
        <v>471</v>
      </c>
      <c r="B136" s="14"/>
      <c r="C136" s="14"/>
      <c r="D136" s="14"/>
      <c r="E136" s="15"/>
      <c r="F136" s="16" t="s">
        <v>472</v>
      </c>
      <c r="G136" s="16" t="s">
        <v>473</v>
      </c>
      <c r="H136" s="17" t="s">
        <v>43</v>
      </c>
      <c r="I136" s="18"/>
      <c r="J136" s="15" t="s">
        <v>19</v>
      </c>
      <c r="K136" s="19" t="e">
        <f>VLOOKUP(D136,'[1]Отчёт по доставленным'!$C$9:$L$105,10,0)</f>
        <v>#N/A</v>
      </c>
    </row>
    <row r="137" spans="1:11" x14ac:dyDescent="0.25">
      <c r="A137" s="13">
        <v>53</v>
      </c>
      <c r="B137" s="14" t="s">
        <v>474</v>
      </c>
      <c r="C137" s="14" t="s">
        <v>12</v>
      </c>
      <c r="D137" s="14" t="s">
        <v>475</v>
      </c>
      <c r="E137" s="15" t="s">
        <v>476</v>
      </c>
      <c r="F137" s="16"/>
      <c r="G137" s="16"/>
      <c r="H137" s="17"/>
      <c r="I137" s="18">
        <v>30138.65</v>
      </c>
      <c r="J137" s="15"/>
      <c r="K137" s="19" t="str">
        <f>VLOOKUP(D137,'[1]Отчёт по доставленным'!$C$9:$L$105,10,0)</f>
        <v>доставлено</v>
      </c>
    </row>
    <row r="138" spans="1:11" ht="31.5" x14ac:dyDescent="0.25">
      <c r="A138" s="13" t="s">
        <v>477</v>
      </c>
      <c r="B138" s="14"/>
      <c r="C138" s="14"/>
      <c r="D138" s="14"/>
      <c r="E138" s="15"/>
      <c r="F138" s="16" t="s">
        <v>478</v>
      </c>
      <c r="G138" s="16" t="s">
        <v>479</v>
      </c>
      <c r="H138" s="17" t="s">
        <v>287</v>
      </c>
      <c r="I138" s="18"/>
      <c r="J138" s="15" t="s">
        <v>19</v>
      </c>
      <c r="K138" s="19" t="e">
        <f>VLOOKUP(D138,'[1]Отчёт по доставленным'!$C$9:$L$105,10,0)</f>
        <v>#N/A</v>
      </c>
    </row>
    <row r="139" spans="1:11" x14ac:dyDescent="0.25">
      <c r="A139" s="13">
        <v>54</v>
      </c>
      <c r="B139" s="14" t="s">
        <v>480</v>
      </c>
      <c r="C139" s="14" t="s">
        <v>12</v>
      </c>
      <c r="D139" s="14" t="s">
        <v>481</v>
      </c>
      <c r="E139" s="15" t="s">
        <v>482</v>
      </c>
      <c r="F139" s="16"/>
      <c r="G139" s="16"/>
      <c r="H139" s="17"/>
      <c r="I139" s="18">
        <v>30015.14</v>
      </c>
      <c r="J139" s="15"/>
      <c r="K139" s="19" t="str">
        <f>VLOOKUP(D139,'[1]Отчёт по доставленным'!$C$9:$L$105,10,0)</f>
        <v>доставлено</v>
      </c>
    </row>
    <row r="140" spans="1:11" ht="31.5" x14ac:dyDescent="0.25">
      <c r="A140" s="13" t="s">
        <v>483</v>
      </c>
      <c r="B140" s="14"/>
      <c r="C140" s="14"/>
      <c r="D140" s="14"/>
      <c r="E140" s="15"/>
      <c r="F140" s="16" t="s">
        <v>484</v>
      </c>
      <c r="G140" s="16" t="s">
        <v>485</v>
      </c>
      <c r="H140" s="17" t="s">
        <v>486</v>
      </c>
      <c r="I140" s="18"/>
      <c r="J140" s="15" t="s">
        <v>19</v>
      </c>
      <c r="K140" s="19" t="e">
        <f>VLOOKUP(D140,'[1]Отчёт по доставленным'!$C$9:$L$105,10,0)</f>
        <v>#N/A</v>
      </c>
    </row>
    <row r="141" spans="1:11" x14ac:dyDescent="0.25">
      <c r="A141" s="13">
        <v>55</v>
      </c>
      <c r="B141" s="14" t="s">
        <v>487</v>
      </c>
      <c r="C141" s="14" t="s">
        <v>12</v>
      </c>
      <c r="D141" s="14" t="s">
        <v>488</v>
      </c>
      <c r="E141" s="15" t="s">
        <v>489</v>
      </c>
      <c r="F141" s="16"/>
      <c r="G141" s="16"/>
      <c r="H141" s="17"/>
      <c r="I141" s="18">
        <v>27303.21</v>
      </c>
      <c r="J141" s="15"/>
      <c r="K141" s="19" t="str">
        <f>VLOOKUP(D141,'[1]Отчёт по доставленным'!$C$9:$L$105,10,0)</f>
        <v>доставлено</v>
      </c>
    </row>
    <row r="142" spans="1:11" ht="31.5" x14ac:dyDescent="0.25">
      <c r="A142" s="13" t="s">
        <v>490</v>
      </c>
      <c r="B142" s="14"/>
      <c r="C142" s="14"/>
      <c r="D142" s="14"/>
      <c r="E142" s="15"/>
      <c r="F142" s="16" t="s">
        <v>318</v>
      </c>
      <c r="G142" s="16" t="s">
        <v>491</v>
      </c>
      <c r="H142" s="17" t="s">
        <v>86</v>
      </c>
      <c r="I142" s="18"/>
      <c r="J142" s="15" t="s">
        <v>19</v>
      </c>
      <c r="K142" s="19" t="e">
        <f>VLOOKUP(D142,'[1]Отчёт по доставленным'!$C$9:$L$105,10,0)</f>
        <v>#N/A</v>
      </c>
    </row>
    <row r="143" spans="1:11" x14ac:dyDescent="0.25">
      <c r="A143" s="13">
        <v>56</v>
      </c>
      <c r="B143" s="14" t="s">
        <v>492</v>
      </c>
      <c r="C143" s="14" t="s">
        <v>12</v>
      </c>
      <c r="D143" s="14" t="s">
        <v>493</v>
      </c>
      <c r="E143" s="15" t="s">
        <v>494</v>
      </c>
      <c r="F143" s="16"/>
      <c r="G143" s="16"/>
      <c r="H143" s="17"/>
      <c r="I143" s="18">
        <v>25606.86</v>
      </c>
      <c r="J143" s="15"/>
      <c r="K143" s="19" t="str">
        <f>VLOOKUP(D143,'[1]Отчёт по доставленным'!$C$9:$L$105,10,0)</f>
        <v>отправлено</v>
      </c>
    </row>
    <row r="144" spans="1:11" ht="31.5" x14ac:dyDescent="0.25">
      <c r="A144" s="13" t="s">
        <v>495</v>
      </c>
      <c r="B144" s="14"/>
      <c r="C144" s="14"/>
      <c r="D144" s="14"/>
      <c r="E144" s="15"/>
      <c r="F144" s="16" t="s">
        <v>496</v>
      </c>
      <c r="G144" s="16" t="s">
        <v>234</v>
      </c>
      <c r="H144" s="17" t="s">
        <v>43</v>
      </c>
      <c r="I144" s="18"/>
      <c r="J144" s="15" t="s">
        <v>19</v>
      </c>
      <c r="K144" s="19" t="e">
        <f>VLOOKUP(D144,'[1]Отчёт по доставленным'!$C$9:$L$105,10,0)</f>
        <v>#N/A</v>
      </c>
    </row>
    <row r="145" spans="1:11" ht="31.5" x14ac:dyDescent="0.25">
      <c r="A145" s="13" t="s">
        <v>497</v>
      </c>
      <c r="B145" s="14"/>
      <c r="C145" s="14"/>
      <c r="D145" s="14"/>
      <c r="E145" s="15"/>
      <c r="F145" s="16" t="s">
        <v>498</v>
      </c>
      <c r="G145" s="16" t="s">
        <v>499</v>
      </c>
      <c r="H145" s="17" t="s">
        <v>456</v>
      </c>
      <c r="I145" s="18"/>
      <c r="J145" s="15" t="s">
        <v>19</v>
      </c>
      <c r="K145" s="19" t="e">
        <f>VLOOKUP(D145,'[1]Отчёт по доставленным'!$C$9:$L$105,10,0)</f>
        <v>#N/A</v>
      </c>
    </row>
    <row r="146" spans="1:11" x14ac:dyDescent="0.25">
      <c r="A146" s="13">
        <v>57</v>
      </c>
      <c r="B146" s="14" t="s">
        <v>500</v>
      </c>
      <c r="C146" s="14" t="s">
        <v>12</v>
      </c>
      <c r="D146" s="14" t="s">
        <v>501</v>
      </c>
      <c r="E146" s="15" t="s">
        <v>502</v>
      </c>
      <c r="F146" s="16"/>
      <c r="G146" s="16"/>
      <c r="H146" s="17"/>
      <c r="I146" s="18">
        <v>23452.639999999999</v>
      </c>
      <c r="J146" s="15"/>
      <c r="K146" s="19" t="str">
        <f>VLOOKUP(D146,'[1]Отчёт по доставленным'!$C$9:$L$105,10,0)</f>
        <v>доставлено</v>
      </c>
    </row>
    <row r="147" spans="1:11" ht="31.5" x14ac:dyDescent="0.25">
      <c r="A147" s="13" t="s">
        <v>503</v>
      </c>
      <c r="B147" s="14"/>
      <c r="C147" s="14"/>
      <c r="D147" s="14"/>
      <c r="E147" s="15"/>
      <c r="F147" s="16" t="s">
        <v>504</v>
      </c>
      <c r="G147" s="16" t="s">
        <v>505</v>
      </c>
      <c r="H147" s="17" t="s">
        <v>259</v>
      </c>
      <c r="I147" s="18"/>
      <c r="J147" s="15" t="s">
        <v>19</v>
      </c>
      <c r="K147" s="19" t="e">
        <f>VLOOKUP(D147,'[1]Отчёт по доставленным'!$C$9:$L$105,10,0)</f>
        <v>#N/A</v>
      </c>
    </row>
    <row r="148" spans="1:11" x14ac:dyDescent="0.25">
      <c r="A148" s="13">
        <v>58</v>
      </c>
      <c r="B148" s="14" t="s">
        <v>506</v>
      </c>
      <c r="C148" s="14" t="s">
        <v>12</v>
      </c>
      <c r="D148" s="14" t="s">
        <v>507</v>
      </c>
      <c r="E148" s="15" t="s">
        <v>508</v>
      </c>
      <c r="F148" s="16"/>
      <c r="G148" s="16"/>
      <c r="H148" s="17"/>
      <c r="I148" s="18">
        <v>22784.560000000001</v>
      </c>
      <c r="J148" s="15"/>
      <c r="K148" s="19" t="str">
        <f>VLOOKUP(D148,'[1]Отчёт по доставленным'!$C$9:$L$105,10,0)</f>
        <v>доставлено</v>
      </c>
    </row>
    <row r="149" spans="1:11" ht="31.5" x14ac:dyDescent="0.25">
      <c r="A149" s="13" t="s">
        <v>509</v>
      </c>
      <c r="B149" s="14"/>
      <c r="C149" s="14"/>
      <c r="D149" s="14"/>
      <c r="E149" s="15"/>
      <c r="F149" s="16" t="s">
        <v>510</v>
      </c>
      <c r="G149" s="16" t="s">
        <v>511</v>
      </c>
      <c r="H149" s="17" t="s">
        <v>512</v>
      </c>
      <c r="I149" s="18"/>
      <c r="J149" s="15" t="s">
        <v>19</v>
      </c>
      <c r="K149" s="19" t="e">
        <f>VLOOKUP(D149,'[1]Отчёт по доставленным'!$C$9:$L$105,10,0)</f>
        <v>#N/A</v>
      </c>
    </row>
    <row r="150" spans="1:11" x14ac:dyDescent="0.25">
      <c r="A150" s="13">
        <v>59</v>
      </c>
      <c r="B150" s="14" t="s">
        <v>513</v>
      </c>
      <c r="C150" s="14" t="s">
        <v>12</v>
      </c>
      <c r="D150" s="14" t="s">
        <v>514</v>
      </c>
      <c r="E150" s="15" t="s">
        <v>515</v>
      </c>
      <c r="F150" s="16"/>
      <c r="G150" s="16"/>
      <c r="H150" s="17"/>
      <c r="I150" s="18">
        <v>20942.55</v>
      </c>
      <c r="J150" s="15"/>
      <c r="K150" s="19" t="str">
        <f>VLOOKUP(D150,'[1]Отчёт по доставленным'!$C$9:$L$105,10,0)</f>
        <v>доставлено</v>
      </c>
    </row>
    <row r="151" spans="1:11" ht="31.5" x14ac:dyDescent="0.25">
      <c r="A151" s="13" t="s">
        <v>516</v>
      </c>
      <c r="B151" s="14"/>
      <c r="C151" s="14"/>
      <c r="D151" s="14"/>
      <c r="E151" s="15"/>
      <c r="F151" s="16" t="s">
        <v>517</v>
      </c>
      <c r="G151" s="16" t="s">
        <v>518</v>
      </c>
      <c r="H151" s="17" t="s">
        <v>43</v>
      </c>
      <c r="I151" s="18"/>
      <c r="J151" s="15" t="s">
        <v>19</v>
      </c>
      <c r="K151" s="19" t="e">
        <f>VLOOKUP(D151,'[1]Отчёт по доставленным'!$C$9:$L$105,10,0)</f>
        <v>#N/A</v>
      </c>
    </row>
    <row r="152" spans="1:11" x14ac:dyDescent="0.25">
      <c r="A152" s="13">
        <v>60</v>
      </c>
      <c r="B152" s="14" t="s">
        <v>519</v>
      </c>
      <c r="C152" s="14" t="s">
        <v>12</v>
      </c>
      <c r="D152" s="14" t="s">
        <v>520</v>
      </c>
      <c r="E152" s="15" t="s">
        <v>521</v>
      </c>
      <c r="F152" s="16"/>
      <c r="G152" s="16"/>
      <c r="H152" s="17"/>
      <c r="I152" s="18">
        <v>18790.509999999998</v>
      </c>
      <c r="J152" s="15"/>
      <c r="K152" s="19" t="str">
        <f>VLOOKUP(D152,'[1]Отчёт по доставленным'!$C$9:$L$105,10,0)</f>
        <v>доставлено</v>
      </c>
    </row>
    <row r="153" spans="1:11" ht="31.5" x14ac:dyDescent="0.25">
      <c r="A153" s="13" t="s">
        <v>522</v>
      </c>
      <c r="B153" s="14"/>
      <c r="C153" s="14"/>
      <c r="D153" s="14"/>
      <c r="E153" s="15"/>
      <c r="F153" s="16" t="s">
        <v>523</v>
      </c>
      <c r="G153" s="16" t="s">
        <v>524</v>
      </c>
      <c r="H153" s="17" t="s">
        <v>525</v>
      </c>
      <c r="I153" s="18"/>
      <c r="J153" s="15" t="s">
        <v>19</v>
      </c>
      <c r="K153" s="19" t="e">
        <f>VLOOKUP(D153,'[1]Отчёт по доставленным'!$C$9:$L$105,10,0)</f>
        <v>#N/A</v>
      </c>
    </row>
    <row r="154" spans="1:11" x14ac:dyDescent="0.25">
      <c r="A154" s="13">
        <v>61</v>
      </c>
      <c r="B154" s="14" t="s">
        <v>526</v>
      </c>
      <c r="C154" s="14" t="s">
        <v>12</v>
      </c>
      <c r="D154" s="14" t="s">
        <v>527</v>
      </c>
      <c r="E154" s="15" t="s">
        <v>528</v>
      </c>
      <c r="F154" s="16"/>
      <c r="G154" s="16"/>
      <c r="H154" s="17"/>
      <c r="I154" s="18">
        <v>18391.71</v>
      </c>
      <c r="J154" s="15"/>
      <c r="K154" s="19" t="str">
        <f>VLOOKUP(D154,'[1]Отчёт по доставленным'!$C$9:$L$105,10,0)</f>
        <v>доставлено</v>
      </c>
    </row>
    <row r="155" spans="1:11" ht="31.5" x14ac:dyDescent="0.25">
      <c r="A155" s="13" t="s">
        <v>529</v>
      </c>
      <c r="B155" s="14"/>
      <c r="C155" s="14"/>
      <c r="D155" s="14"/>
      <c r="E155" s="15"/>
      <c r="F155" s="16" t="s">
        <v>530</v>
      </c>
      <c r="G155" s="16" t="s">
        <v>531</v>
      </c>
      <c r="H155" s="17" t="s">
        <v>43</v>
      </c>
      <c r="I155" s="18"/>
      <c r="J155" s="15" t="s">
        <v>19</v>
      </c>
      <c r="K155" s="19" t="e">
        <f>VLOOKUP(D155,'[1]Отчёт по доставленным'!$C$9:$L$105,10,0)</f>
        <v>#N/A</v>
      </c>
    </row>
    <row r="156" spans="1:11" x14ac:dyDescent="0.25">
      <c r="A156" s="13">
        <v>62</v>
      </c>
      <c r="B156" s="14" t="s">
        <v>532</v>
      </c>
      <c r="C156" s="14" t="s">
        <v>12</v>
      </c>
      <c r="D156" s="14" t="s">
        <v>533</v>
      </c>
      <c r="E156" s="15" t="s">
        <v>534</v>
      </c>
      <c r="F156" s="16"/>
      <c r="G156" s="16"/>
      <c r="H156" s="17"/>
      <c r="I156" s="18">
        <v>17411.939999999999</v>
      </c>
      <c r="J156" s="15"/>
      <c r="K156" s="19" t="str">
        <f>VLOOKUP(D156,'[1]Отчёт по доставленным'!$C$9:$L$105,10,0)</f>
        <v>доставлено</v>
      </c>
    </row>
    <row r="157" spans="1:11" ht="31.5" x14ac:dyDescent="0.25">
      <c r="A157" s="13" t="s">
        <v>535</v>
      </c>
      <c r="B157" s="14"/>
      <c r="C157" s="14"/>
      <c r="D157" s="14"/>
      <c r="E157" s="15"/>
      <c r="F157" s="16" t="s">
        <v>536</v>
      </c>
      <c r="G157" s="16" t="s">
        <v>537</v>
      </c>
      <c r="H157" s="17" t="s">
        <v>305</v>
      </c>
      <c r="I157" s="18"/>
      <c r="J157" s="15" t="s">
        <v>19</v>
      </c>
      <c r="K157" s="19" t="e">
        <f>VLOOKUP(D157,'[1]Отчёт по доставленным'!$C$9:$L$105,10,0)</f>
        <v>#N/A</v>
      </c>
    </row>
    <row r="158" spans="1:11" x14ac:dyDescent="0.25">
      <c r="A158" s="13">
        <v>63</v>
      </c>
      <c r="B158" s="14" t="s">
        <v>538</v>
      </c>
      <c r="C158" s="14" t="s">
        <v>12</v>
      </c>
      <c r="D158" s="14" t="s">
        <v>539</v>
      </c>
      <c r="E158" s="15" t="s">
        <v>540</v>
      </c>
      <c r="F158" s="16"/>
      <c r="G158" s="16"/>
      <c r="H158" s="17"/>
      <c r="I158" s="18">
        <v>16153.34</v>
      </c>
      <c r="J158" s="15"/>
      <c r="K158" s="19" t="str">
        <f>VLOOKUP(D158,'[1]Отчёт по доставленным'!$C$9:$L$105,10,0)</f>
        <v>отправлено</v>
      </c>
    </row>
    <row r="159" spans="1:11" ht="31.5" x14ac:dyDescent="0.25">
      <c r="A159" s="13" t="s">
        <v>541</v>
      </c>
      <c r="B159" s="14"/>
      <c r="C159" s="14"/>
      <c r="D159" s="14"/>
      <c r="E159" s="15"/>
      <c r="F159" s="16" t="s">
        <v>542</v>
      </c>
      <c r="G159" s="16" t="s">
        <v>543</v>
      </c>
      <c r="H159" s="17" t="s">
        <v>544</v>
      </c>
      <c r="I159" s="18"/>
      <c r="J159" s="15" t="s">
        <v>19</v>
      </c>
      <c r="K159" s="19" t="e">
        <f>VLOOKUP(D159,'[1]Отчёт по доставленным'!$C$9:$L$105,10,0)</f>
        <v>#N/A</v>
      </c>
    </row>
    <row r="160" spans="1:11" x14ac:dyDescent="0.25">
      <c r="A160" s="13">
        <v>64</v>
      </c>
      <c r="B160" s="14" t="s">
        <v>545</v>
      </c>
      <c r="C160" s="14" t="s">
        <v>12</v>
      </c>
      <c r="D160" s="14" t="s">
        <v>546</v>
      </c>
      <c r="E160" s="15" t="s">
        <v>547</v>
      </c>
      <c r="F160" s="16"/>
      <c r="G160" s="16"/>
      <c r="H160" s="17"/>
      <c r="I160" s="18">
        <v>16023.75</v>
      </c>
      <c r="J160" s="15"/>
      <c r="K160" s="19" t="str">
        <f>VLOOKUP(D160,'[1]Отчёт по доставленным'!$C$9:$L$105,10,0)</f>
        <v>доставлено</v>
      </c>
    </row>
    <row r="161" spans="1:11" ht="31.5" x14ac:dyDescent="0.25">
      <c r="A161" s="13" t="s">
        <v>548</v>
      </c>
      <c r="B161" s="14"/>
      <c r="C161" s="14"/>
      <c r="D161" s="14"/>
      <c r="E161" s="15"/>
      <c r="F161" s="16" t="s">
        <v>549</v>
      </c>
      <c r="G161" s="16" t="s">
        <v>414</v>
      </c>
      <c r="H161" s="17" t="s">
        <v>550</v>
      </c>
      <c r="I161" s="18"/>
      <c r="J161" s="15" t="s">
        <v>19</v>
      </c>
      <c r="K161" s="19" t="e">
        <f>VLOOKUP(D161,'[1]Отчёт по доставленным'!$C$9:$L$105,10,0)</f>
        <v>#N/A</v>
      </c>
    </row>
    <row r="162" spans="1:11" ht="31.5" x14ac:dyDescent="0.25">
      <c r="A162" s="13">
        <v>65</v>
      </c>
      <c r="B162" s="14" t="s">
        <v>551</v>
      </c>
      <c r="C162" s="14" t="s">
        <v>12</v>
      </c>
      <c r="D162" s="14" t="s">
        <v>552</v>
      </c>
      <c r="E162" s="15" t="s">
        <v>553</v>
      </c>
      <c r="F162" s="16"/>
      <c r="G162" s="16"/>
      <c r="H162" s="17"/>
      <c r="I162" s="18">
        <v>15807.7</v>
      </c>
      <c r="J162" s="15"/>
      <c r="K162" s="19" t="str">
        <f>VLOOKUP(D162,'[1]Отчёт по доставленным'!$C$9:$L$105,10,0)</f>
        <v>доставлено</v>
      </c>
    </row>
    <row r="163" spans="1:11" ht="31.5" x14ac:dyDescent="0.25">
      <c r="A163" s="13" t="s">
        <v>554</v>
      </c>
      <c r="B163" s="14"/>
      <c r="C163" s="14"/>
      <c r="D163" s="14"/>
      <c r="E163" s="15"/>
      <c r="F163" s="16" t="s">
        <v>555</v>
      </c>
      <c r="G163" s="16" t="s">
        <v>556</v>
      </c>
      <c r="H163" s="17" t="s">
        <v>43</v>
      </c>
      <c r="I163" s="18"/>
      <c r="J163" s="15" t="s">
        <v>19</v>
      </c>
      <c r="K163" s="19" t="e">
        <f>VLOOKUP(D163,'[1]Отчёт по доставленным'!$C$9:$L$105,10,0)</f>
        <v>#N/A</v>
      </c>
    </row>
    <row r="164" spans="1:11" x14ac:dyDescent="0.25">
      <c r="A164" s="13">
        <v>66</v>
      </c>
      <c r="B164" s="14" t="s">
        <v>557</v>
      </c>
      <c r="C164" s="14" t="s">
        <v>12</v>
      </c>
      <c r="D164" s="14" t="s">
        <v>381</v>
      </c>
      <c r="E164" s="15" t="s">
        <v>558</v>
      </c>
      <c r="F164" s="16"/>
      <c r="G164" s="16"/>
      <c r="H164" s="17"/>
      <c r="I164" s="18">
        <v>13617.34</v>
      </c>
      <c r="J164" s="15"/>
      <c r="K164" s="19" t="str">
        <f>VLOOKUP(D164,'[1]Отчёт по доставленным'!$C$9:$L$105,10,0)</f>
        <v>доставлено</v>
      </c>
    </row>
    <row r="165" spans="1:11" x14ac:dyDescent="0.25">
      <c r="A165" s="13" t="s">
        <v>559</v>
      </c>
      <c r="B165" s="14"/>
      <c r="C165" s="14"/>
      <c r="D165" s="14"/>
      <c r="E165" s="15"/>
      <c r="F165" s="16" t="s">
        <v>560</v>
      </c>
      <c r="G165" s="16" t="s">
        <v>561</v>
      </c>
      <c r="H165" s="17" t="s">
        <v>562</v>
      </c>
      <c r="I165" s="18"/>
      <c r="J165" s="15" t="s">
        <v>19</v>
      </c>
      <c r="K165" s="19" t="e">
        <f>VLOOKUP(D165,'[1]Отчёт по доставленным'!$C$9:$L$105,10,0)</f>
        <v>#N/A</v>
      </c>
    </row>
    <row r="166" spans="1:11" x14ac:dyDescent="0.25">
      <c r="A166" s="13">
        <v>67</v>
      </c>
      <c r="B166" s="14" t="s">
        <v>563</v>
      </c>
      <c r="C166" s="14" t="s">
        <v>12</v>
      </c>
      <c r="D166" s="14" t="s">
        <v>564</v>
      </c>
      <c r="E166" s="15" t="s">
        <v>565</v>
      </c>
      <c r="F166" s="16"/>
      <c r="G166" s="16"/>
      <c r="H166" s="17"/>
      <c r="I166" s="18">
        <v>12735.2</v>
      </c>
      <c r="J166" s="15"/>
      <c r="K166" s="19" t="str">
        <f>VLOOKUP(D166,'[1]Отчёт по доставленным'!$C$9:$L$105,10,0)</f>
        <v>доставлено</v>
      </c>
    </row>
    <row r="167" spans="1:11" ht="31.5" x14ac:dyDescent="0.25">
      <c r="A167" s="13" t="s">
        <v>566</v>
      </c>
      <c r="B167" s="14"/>
      <c r="C167" s="14"/>
      <c r="D167" s="14"/>
      <c r="E167" s="15"/>
      <c r="F167" s="16" t="s">
        <v>567</v>
      </c>
      <c r="G167" s="16" t="s">
        <v>568</v>
      </c>
      <c r="H167" s="17" t="s">
        <v>569</v>
      </c>
      <c r="I167" s="18"/>
      <c r="J167" s="15" t="s">
        <v>19</v>
      </c>
      <c r="K167" s="19" t="e">
        <f>VLOOKUP(D167,'[1]Отчёт по доставленным'!$C$9:$L$105,10,0)</f>
        <v>#N/A</v>
      </c>
    </row>
    <row r="168" spans="1:11" x14ac:dyDescent="0.25">
      <c r="A168" s="13">
        <v>68</v>
      </c>
      <c r="B168" s="14" t="s">
        <v>570</v>
      </c>
      <c r="C168" s="14" t="s">
        <v>12</v>
      </c>
      <c r="D168" s="14" t="s">
        <v>571</v>
      </c>
      <c r="E168" s="15" t="s">
        <v>572</v>
      </c>
      <c r="F168" s="16"/>
      <c r="G168" s="16"/>
      <c r="H168" s="17"/>
      <c r="I168" s="18">
        <v>10507.32</v>
      </c>
      <c r="J168" s="15"/>
      <c r="K168" s="19" t="str">
        <f>VLOOKUP(D168,'[1]Отчёт по доставленным'!$C$9:$L$105,10,0)</f>
        <v>доставлено</v>
      </c>
    </row>
    <row r="169" spans="1:11" ht="31.5" x14ac:dyDescent="0.25">
      <c r="A169" s="13" t="s">
        <v>573</v>
      </c>
      <c r="B169" s="14"/>
      <c r="C169" s="14"/>
      <c r="D169" s="14"/>
      <c r="E169" s="15"/>
      <c r="F169" s="16" t="s">
        <v>574</v>
      </c>
      <c r="G169" s="16" t="s">
        <v>575</v>
      </c>
      <c r="H169" s="17" t="s">
        <v>576</v>
      </c>
      <c r="I169" s="18"/>
      <c r="J169" s="15" t="s">
        <v>19</v>
      </c>
      <c r="K169" s="19" t="e">
        <f>VLOOKUP(D169,'[1]Отчёт по доставленным'!$C$9:$L$105,10,0)</f>
        <v>#N/A</v>
      </c>
    </row>
    <row r="170" spans="1:11" x14ac:dyDescent="0.25">
      <c r="A170" s="13">
        <v>69</v>
      </c>
      <c r="B170" s="14" t="s">
        <v>577</v>
      </c>
      <c r="C170" s="14" t="s">
        <v>12</v>
      </c>
      <c r="D170" s="14" t="s">
        <v>578</v>
      </c>
      <c r="E170" s="15" t="s">
        <v>579</v>
      </c>
      <c r="F170" s="16"/>
      <c r="G170" s="16"/>
      <c r="H170" s="17"/>
      <c r="I170" s="18">
        <v>10270.41</v>
      </c>
      <c r="J170" s="15"/>
      <c r="K170" s="19" t="str">
        <f>VLOOKUP(D170,'[1]Отчёт по доставленным'!$C$9:$L$105,10,0)</f>
        <v>доставлено</v>
      </c>
    </row>
    <row r="171" spans="1:11" ht="31.5" x14ac:dyDescent="0.25">
      <c r="A171" s="13" t="s">
        <v>580</v>
      </c>
      <c r="B171" s="14"/>
      <c r="C171" s="14"/>
      <c r="D171" s="14"/>
      <c r="E171" s="15"/>
      <c r="F171" s="16" t="s">
        <v>581</v>
      </c>
      <c r="G171" s="16" t="s">
        <v>582</v>
      </c>
      <c r="H171" s="17" t="s">
        <v>583</v>
      </c>
      <c r="I171" s="18"/>
      <c r="J171" s="15" t="s">
        <v>19</v>
      </c>
      <c r="K171" s="19" t="e">
        <f>VLOOKUP(D171,'[1]Отчёт по доставленным'!$C$9:$L$105,10,0)</f>
        <v>#N/A</v>
      </c>
    </row>
    <row r="172" spans="1:11" x14ac:dyDescent="0.25">
      <c r="A172" s="13">
        <v>70</v>
      </c>
      <c r="B172" s="14" t="s">
        <v>584</v>
      </c>
      <c r="C172" s="14" t="s">
        <v>12</v>
      </c>
      <c r="D172" s="14" t="s">
        <v>585</v>
      </c>
      <c r="E172" s="15" t="s">
        <v>586</v>
      </c>
      <c r="F172" s="16"/>
      <c r="G172" s="16"/>
      <c r="H172" s="17"/>
      <c r="I172" s="18">
        <v>10238.620000000001</v>
      </c>
      <c r="J172" s="15"/>
      <c r="K172" s="19" t="str">
        <f>VLOOKUP(D172,'[1]Отчёт по доставленным'!$C$9:$L$105,10,0)</f>
        <v>отправлено</v>
      </c>
    </row>
    <row r="173" spans="1:11" ht="31.5" x14ac:dyDescent="0.25">
      <c r="A173" s="13" t="s">
        <v>587</v>
      </c>
      <c r="B173" s="14"/>
      <c r="C173" s="14"/>
      <c r="D173" s="14"/>
      <c r="E173" s="15"/>
      <c r="F173" s="16" t="s">
        <v>588</v>
      </c>
      <c r="G173" s="16" t="s">
        <v>589</v>
      </c>
      <c r="H173" s="17" t="s">
        <v>590</v>
      </c>
      <c r="I173" s="18"/>
      <c r="J173" s="15" t="s">
        <v>19</v>
      </c>
      <c r="K173" s="19" t="e">
        <f>VLOOKUP(D173,'[1]Отчёт по доставленным'!$C$9:$L$105,10,0)</f>
        <v>#N/A</v>
      </c>
    </row>
    <row r="174" spans="1:11" x14ac:dyDescent="0.25">
      <c r="A174" s="13">
        <v>71</v>
      </c>
      <c r="B174" s="14" t="s">
        <v>591</v>
      </c>
      <c r="C174" s="14" t="s">
        <v>12</v>
      </c>
      <c r="D174" s="14" t="s">
        <v>592</v>
      </c>
      <c r="E174" s="15" t="s">
        <v>593</v>
      </c>
      <c r="F174" s="16"/>
      <c r="G174" s="16"/>
      <c r="H174" s="17"/>
      <c r="I174" s="18">
        <v>9731.36</v>
      </c>
      <c r="J174" s="15"/>
      <c r="K174" s="19" t="str">
        <f>VLOOKUP(D174,'[1]Отчёт по доставленным'!$C$9:$L$105,10,0)</f>
        <v>доставлено</v>
      </c>
    </row>
    <row r="175" spans="1:11" ht="31.5" x14ac:dyDescent="0.25">
      <c r="A175" s="13" t="s">
        <v>594</v>
      </c>
      <c r="B175" s="14"/>
      <c r="C175" s="14"/>
      <c r="D175" s="14"/>
      <c r="E175" s="15"/>
      <c r="F175" s="16" t="s">
        <v>595</v>
      </c>
      <c r="G175" s="16" t="s">
        <v>596</v>
      </c>
      <c r="H175" s="17" t="s">
        <v>597</v>
      </c>
      <c r="I175" s="18"/>
      <c r="J175" s="15" t="s">
        <v>19</v>
      </c>
      <c r="K175" s="19" t="e">
        <f>VLOOKUP(D175,'[1]Отчёт по доставленным'!$C$9:$L$105,10,0)</f>
        <v>#N/A</v>
      </c>
    </row>
    <row r="176" spans="1:11" x14ac:dyDescent="0.25">
      <c r="A176" s="13">
        <v>72</v>
      </c>
      <c r="B176" s="14" t="s">
        <v>598</v>
      </c>
      <c r="C176" s="14" t="s">
        <v>12</v>
      </c>
      <c r="D176" s="14" t="s">
        <v>599</v>
      </c>
      <c r="E176" s="15" t="s">
        <v>600</v>
      </c>
      <c r="F176" s="16"/>
      <c r="G176" s="16"/>
      <c r="H176" s="17"/>
      <c r="I176" s="18">
        <v>9532.2099999999991</v>
      </c>
      <c r="J176" s="15"/>
      <c r="K176" s="19" t="str">
        <f>VLOOKUP(D176,'[1]Отчёт по доставленным'!$C$9:$L$105,10,0)</f>
        <v>доставлено</v>
      </c>
    </row>
    <row r="177" spans="1:11" ht="31.5" x14ac:dyDescent="0.25">
      <c r="A177" s="13" t="s">
        <v>601</v>
      </c>
      <c r="B177" s="14"/>
      <c r="C177" s="14"/>
      <c r="D177" s="14"/>
      <c r="E177" s="15"/>
      <c r="F177" s="16" t="s">
        <v>602</v>
      </c>
      <c r="G177" s="16" t="s">
        <v>389</v>
      </c>
      <c r="H177" s="17" t="s">
        <v>603</v>
      </c>
      <c r="I177" s="18"/>
      <c r="J177" s="15" t="s">
        <v>19</v>
      </c>
      <c r="K177" s="19" t="e">
        <f>VLOOKUP(D177,'[1]Отчёт по доставленным'!$C$9:$L$105,10,0)</f>
        <v>#N/A</v>
      </c>
    </row>
    <row r="178" spans="1:11" ht="31.5" x14ac:dyDescent="0.25">
      <c r="A178" s="13" t="s">
        <v>604</v>
      </c>
      <c r="B178" s="14"/>
      <c r="C178" s="14"/>
      <c r="D178" s="14"/>
      <c r="E178" s="15"/>
      <c r="F178" s="16" t="s">
        <v>605</v>
      </c>
      <c r="G178" s="16" t="s">
        <v>337</v>
      </c>
      <c r="H178" s="17" t="s">
        <v>606</v>
      </c>
      <c r="I178" s="18"/>
      <c r="J178" s="15" t="s">
        <v>19</v>
      </c>
      <c r="K178" s="19" t="e">
        <f>VLOOKUP(D178,'[1]Отчёт по доставленным'!$C$9:$L$105,10,0)</f>
        <v>#N/A</v>
      </c>
    </row>
    <row r="179" spans="1:11" x14ac:dyDescent="0.25">
      <c r="A179" s="13">
        <v>73</v>
      </c>
      <c r="B179" s="14" t="s">
        <v>607</v>
      </c>
      <c r="C179" s="14" t="s">
        <v>12</v>
      </c>
      <c r="D179" s="14" t="s">
        <v>608</v>
      </c>
      <c r="E179" s="15" t="s">
        <v>609</v>
      </c>
      <c r="F179" s="16"/>
      <c r="G179" s="16"/>
      <c r="H179" s="17"/>
      <c r="I179" s="18">
        <v>8174.68</v>
      </c>
      <c r="J179" s="15"/>
      <c r="K179" s="19" t="str">
        <f>VLOOKUP(D179,'[1]Отчёт по доставленным'!$C$9:$L$105,10,0)</f>
        <v>доставлено</v>
      </c>
    </row>
    <row r="180" spans="1:11" ht="31.5" x14ac:dyDescent="0.25">
      <c r="A180" s="13" t="s">
        <v>610</v>
      </c>
      <c r="B180" s="14"/>
      <c r="C180" s="14"/>
      <c r="D180" s="14"/>
      <c r="E180" s="15"/>
      <c r="F180" s="16" t="s">
        <v>611</v>
      </c>
      <c r="G180" s="16" t="s">
        <v>612</v>
      </c>
      <c r="H180" s="17" t="s">
        <v>613</v>
      </c>
      <c r="I180" s="18"/>
      <c r="J180" s="15" t="s">
        <v>19</v>
      </c>
      <c r="K180" s="19" t="e">
        <f>VLOOKUP(D180,'[1]Отчёт по доставленным'!$C$9:$L$105,10,0)</f>
        <v>#N/A</v>
      </c>
    </row>
    <row r="181" spans="1:11" x14ac:dyDescent="0.25">
      <c r="A181" s="13">
        <v>74</v>
      </c>
      <c r="B181" s="14" t="s">
        <v>614</v>
      </c>
      <c r="C181" s="14" t="s">
        <v>12</v>
      </c>
      <c r="D181" s="14" t="s">
        <v>615</v>
      </c>
      <c r="E181" s="15" t="s">
        <v>616</v>
      </c>
      <c r="F181" s="16"/>
      <c r="G181" s="16"/>
      <c r="H181" s="17"/>
      <c r="I181" s="18">
        <v>8135.75</v>
      </c>
      <c r="J181" s="15"/>
      <c r="K181" s="19" t="str">
        <f>VLOOKUP(D181,'[1]Отчёт по доставленным'!$C$9:$L$105,10,0)</f>
        <v>доставлено</v>
      </c>
    </row>
    <row r="182" spans="1:11" ht="31.5" x14ac:dyDescent="0.25">
      <c r="A182" s="13" t="s">
        <v>617</v>
      </c>
      <c r="B182" s="14"/>
      <c r="C182" s="14"/>
      <c r="D182" s="14"/>
      <c r="E182" s="15"/>
      <c r="F182" s="16" t="s">
        <v>618</v>
      </c>
      <c r="G182" s="16" t="s">
        <v>619</v>
      </c>
      <c r="H182" s="17" t="s">
        <v>620</v>
      </c>
      <c r="I182" s="18"/>
      <c r="J182" s="15" t="s">
        <v>19</v>
      </c>
      <c r="K182" s="19" t="e">
        <f>VLOOKUP(D182,'[1]Отчёт по доставленным'!$C$9:$L$105,10,0)</f>
        <v>#N/A</v>
      </c>
    </row>
    <row r="183" spans="1:11" x14ac:dyDescent="0.25">
      <c r="A183" s="13">
        <v>75</v>
      </c>
      <c r="B183" s="14" t="s">
        <v>621</v>
      </c>
      <c r="C183" s="14" t="s">
        <v>12</v>
      </c>
      <c r="D183" s="14" t="s">
        <v>622</v>
      </c>
      <c r="E183" s="15" t="s">
        <v>623</v>
      </c>
      <c r="F183" s="16"/>
      <c r="G183" s="16"/>
      <c r="H183" s="17"/>
      <c r="I183" s="18">
        <v>7743.87</v>
      </c>
      <c r="J183" s="15"/>
      <c r="K183" s="19" t="str">
        <f>VLOOKUP(D183,'[1]Отчёт по доставленным'!$C$9:$L$105,10,0)</f>
        <v>доставлено</v>
      </c>
    </row>
    <row r="184" spans="1:11" ht="31.5" x14ac:dyDescent="0.25">
      <c r="A184" s="13" t="s">
        <v>624</v>
      </c>
      <c r="B184" s="14"/>
      <c r="C184" s="14"/>
      <c r="D184" s="14"/>
      <c r="E184" s="15"/>
      <c r="F184" s="16" t="s">
        <v>625</v>
      </c>
      <c r="G184" s="16" t="s">
        <v>626</v>
      </c>
      <c r="H184" s="17" t="s">
        <v>627</v>
      </c>
      <c r="I184" s="18"/>
      <c r="J184" s="15" t="s">
        <v>19</v>
      </c>
      <c r="K184" s="19" t="e">
        <f>VLOOKUP(D184,'[1]Отчёт по доставленным'!$C$9:$L$105,10,0)</f>
        <v>#N/A</v>
      </c>
    </row>
    <row r="185" spans="1:11" ht="31.5" x14ac:dyDescent="0.25">
      <c r="A185" s="13" t="s">
        <v>628</v>
      </c>
      <c r="B185" s="14"/>
      <c r="C185" s="14"/>
      <c r="D185" s="14"/>
      <c r="E185" s="15"/>
      <c r="F185" s="16" t="s">
        <v>629</v>
      </c>
      <c r="G185" s="16" t="s">
        <v>630</v>
      </c>
      <c r="H185" s="17" t="s">
        <v>631</v>
      </c>
      <c r="I185" s="18"/>
      <c r="J185" s="15" t="s">
        <v>19</v>
      </c>
      <c r="K185" s="19" t="e">
        <f>VLOOKUP(D185,'[1]Отчёт по доставленным'!$C$9:$L$105,10,0)</f>
        <v>#N/A</v>
      </c>
    </row>
    <row r="186" spans="1:11" x14ac:dyDescent="0.25">
      <c r="A186" s="13">
        <v>76</v>
      </c>
      <c r="B186" s="14" t="s">
        <v>632</v>
      </c>
      <c r="C186" s="14" t="s">
        <v>12</v>
      </c>
      <c r="D186" s="14" t="s">
        <v>633</v>
      </c>
      <c r="E186" s="15" t="s">
        <v>634</v>
      </c>
      <c r="F186" s="16"/>
      <c r="G186" s="16"/>
      <c r="H186" s="17"/>
      <c r="I186" s="18">
        <v>2876.06</v>
      </c>
      <c r="J186" s="15"/>
      <c r="K186" s="19" t="str">
        <f>VLOOKUP(D186,'[1]Отчёт по доставленным'!$C$9:$L$105,10,0)</f>
        <v>отправлено</v>
      </c>
    </row>
    <row r="187" spans="1:11" ht="31.5" x14ac:dyDescent="0.25">
      <c r="A187" s="13" t="s">
        <v>635</v>
      </c>
      <c r="B187" s="14"/>
      <c r="C187" s="14"/>
      <c r="D187" s="14"/>
      <c r="E187" s="15"/>
      <c r="F187" s="16" t="s">
        <v>636</v>
      </c>
      <c r="G187" s="16" t="s">
        <v>637</v>
      </c>
      <c r="H187" s="17" t="s">
        <v>638</v>
      </c>
      <c r="I187" s="18"/>
      <c r="J187" s="15" t="s">
        <v>19</v>
      </c>
      <c r="K187" s="19" t="e">
        <f>VLOOKUP(D187,'[1]Отчёт по доставленным'!$C$9:$L$105,10,0)</f>
        <v>#N/A</v>
      </c>
    </row>
    <row r="188" spans="1:11" x14ac:dyDescent="0.25">
      <c r="A188" s="13">
        <v>77</v>
      </c>
      <c r="B188" s="14" t="s">
        <v>639</v>
      </c>
      <c r="C188" s="14" t="s">
        <v>12</v>
      </c>
      <c r="D188" s="14" t="s">
        <v>640</v>
      </c>
      <c r="E188" s="15" t="s">
        <v>641</v>
      </c>
      <c r="F188" s="16"/>
      <c r="G188" s="16"/>
      <c r="H188" s="17"/>
      <c r="I188" s="18">
        <v>2264.56</v>
      </c>
      <c r="J188" s="15"/>
      <c r="K188" s="19" t="str">
        <f>VLOOKUP(D188,'[1]Отчёт по доставленным'!$C$9:$L$105,10,0)</f>
        <v>доставлено</v>
      </c>
    </row>
    <row r="189" spans="1:11" ht="47.25" x14ac:dyDescent="0.25">
      <c r="A189" s="13" t="s">
        <v>642</v>
      </c>
      <c r="B189" s="14"/>
      <c r="C189" s="14"/>
      <c r="D189" s="14"/>
      <c r="E189" s="15"/>
      <c r="F189" s="16" t="s">
        <v>643</v>
      </c>
      <c r="G189" s="16" t="s">
        <v>644</v>
      </c>
      <c r="H189" s="17" t="s">
        <v>645</v>
      </c>
      <c r="I189" s="18"/>
      <c r="J189" s="15" t="s">
        <v>19</v>
      </c>
      <c r="K189" s="19" t="e">
        <f>VLOOKUP(D189,'[1]Отчёт по доставленным'!$C$9:$L$105,10,0)</f>
        <v>#N/A</v>
      </c>
    </row>
    <row r="190" spans="1:11" x14ac:dyDescent="0.25">
      <c r="A190" s="13">
        <v>78</v>
      </c>
      <c r="B190" s="14" t="s">
        <v>646</v>
      </c>
      <c r="C190" s="14" t="s">
        <v>12</v>
      </c>
      <c r="D190" s="14" t="s">
        <v>647</v>
      </c>
      <c r="E190" s="15" t="s">
        <v>648</v>
      </c>
      <c r="F190" s="16"/>
      <c r="G190" s="16"/>
      <c r="H190" s="17"/>
      <c r="I190" s="18">
        <v>805.51</v>
      </c>
      <c r="J190" s="15"/>
      <c r="K190" s="19" t="str">
        <f>VLOOKUP(D190,'[1]Отчёт по доставленным'!$C$9:$L$105,10,0)</f>
        <v>доставлено</v>
      </c>
    </row>
    <row r="191" spans="1:11" ht="31.5" x14ac:dyDescent="0.25">
      <c r="A191" s="13" t="s">
        <v>649</v>
      </c>
      <c r="B191" s="14"/>
      <c r="C191" s="14"/>
      <c r="D191" s="14"/>
      <c r="E191" s="15"/>
      <c r="F191" s="16" t="s">
        <v>650</v>
      </c>
      <c r="G191" s="16" t="s">
        <v>651</v>
      </c>
      <c r="H191" s="17" t="s">
        <v>43</v>
      </c>
      <c r="I191" s="18"/>
      <c r="J191" s="15" t="s">
        <v>19</v>
      </c>
      <c r="K191" s="19" t="e">
        <f>VLOOKUP(D191,'[1]Отчёт по доставленным'!$C$9:$L$105,10,0)</f>
        <v>#N/A</v>
      </c>
    </row>
    <row r="192" spans="1:11" x14ac:dyDescent="0.25">
      <c r="A192" s="13">
        <v>79</v>
      </c>
      <c r="B192" s="14" t="s">
        <v>652</v>
      </c>
      <c r="C192" s="14" t="s">
        <v>12</v>
      </c>
      <c r="D192" s="14" t="s">
        <v>653</v>
      </c>
      <c r="E192" s="15" t="s">
        <v>654</v>
      </c>
      <c r="F192" s="16"/>
      <c r="G192" s="16"/>
      <c r="H192" s="17"/>
      <c r="I192" s="18">
        <v>382.53</v>
      </c>
      <c r="J192" s="15"/>
      <c r="K192" s="19" t="str">
        <f>VLOOKUP(D192,'[1]Отчёт по доставленным'!$C$9:$L$105,10,0)</f>
        <v>доставлено</v>
      </c>
    </row>
    <row r="193" spans="1:11" ht="31.5" x14ac:dyDescent="0.25">
      <c r="A193" s="13" t="s">
        <v>655</v>
      </c>
      <c r="B193" s="14"/>
      <c r="C193" s="14"/>
      <c r="D193" s="14"/>
      <c r="E193" s="15"/>
      <c r="F193" s="16" t="s">
        <v>656</v>
      </c>
      <c r="G193" s="16" t="s">
        <v>657</v>
      </c>
      <c r="H193" s="17" t="s">
        <v>43</v>
      </c>
      <c r="I193" s="18"/>
      <c r="J193" s="15" t="s">
        <v>19</v>
      </c>
      <c r="K193" s="19" t="e">
        <f>VLOOKUP(D193,'[1]Отчёт по доставленным'!$C$9:$L$105,10,0)</f>
        <v>#N/A</v>
      </c>
    </row>
    <row r="194" spans="1:11" ht="31.5" x14ac:dyDescent="0.25">
      <c r="A194" s="13">
        <v>80</v>
      </c>
      <c r="B194" s="14" t="s">
        <v>658</v>
      </c>
      <c r="C194" s="14" t="s">
        <v>659</v>
      </c>
      <c r="D194" s="14" t="s">
        <v>660</v>
      </c>
      <c r="E194" s="15" t="s">
        <v>661</v>
      </c>
      <c r="F194" s="16"/>
      <c r="G194" s="16"/>
      <c r="H194" s="17"/>
      <c r="I194" s="18">
        <v>7562795.4800000004</v>
      </c>
      <c r="J194" s="15"/>
      <c r="K194" s="19" t="str">
        <f>VLOOKUP(D194,'[1]Отчёт по доставленным'!$C$9:$L$105,10,0)</f>
        <v>доставлено</v>
      </c>
    </row>
    <row r="195" spans="1:11" ht="31.5" x14ac:dyDescent="0.25">
      <c r="A195" s="13" t="s">
        <v>662</v>
      </c>
      <c r="B195" s="14"/>
      <c r="C195" s="14"/>
      <c r="D195" s="14"/>
      <c r="E195" s="15"/>
      <c r="F195" s="16" t="s">
        <v>663</v>
      </c>
      <c r="G195" s="16" t="s">
        <v>664</v>
      </c>
      <c r="H195" s="17" t="s">
        <v>665</v>
      </c>
      <c r="I195" s="18"/>
      <c r="J195" s="15" t="s">
        <v>666</v>
      </c>
      <c r="K195" s="19" t="e">
        <f>VLOOKUP(D195,'[1]Отчёт по доставленным'!$C$9:$L$105,10,0)</f>
        <v>#N/A</v>
      </c>
    </row>
    <row r="196" spans="1:11" ht="31.5" x14ac:dyDescent="0.25">
      <c r="A196" s="13" t="s">
        <v>667</v>
      </c>
      <c r="B196" s="14"/>
      <c r="C196" s="14"/>
      <c r="D196" s="14"/>
      <c r="E196" s="15"/>
      <c r="F196" s="16" t="s">
        <v>668</v>
      </c>
      <c r="G196" s="16" t="s">
        <v>669</v>
      </c>
      <c r="H196" s="17" t="s">
        <v>670</v>
      </c>
      <c r="I196" s="18"/>
      <c r="J196" s="15" t="s">
        <v>666</v>
      </c>
      <c r="K196" s="19" t="e">
        <f>VLOOKUP(D196,'[1]Отчёт по доставленным'!$C$9:$L$105,10,0)</f>
        <v>#N/A</v>
      </c>
    </row>
    <row r="197" spans="1:11" x14ac:dyDescent="0.25">
      <c r="A197" s="13">
        <v>81</v>
      </c>
      <c r="B197" s="14" t="s">
        <v>671</v>
      </c>
      <c r="C197" s="14" t="s">
        <v>659</v>
      </c>
      <c r="D197" s="14" t="s">
        <v>672</v>
      </c>
      <c r="E197" s="15" t="s">
        <v>673</v>
      </c>
      <c r="F197" s="16"/>
      <c r="G197" s="16"/>
      <c r="H197" s="17"/>
      <c r="I197" s="18">
        <v>7814229.3499999996</v>
      </c>
      <c r="J197" s="15"/>
      <c r="K197" s="19" t="str">
        <f>VLOOKUP(D197,'[1]Отчёт по доставленным'!$C$9:$L$105,10,0)</f>
        <v>доставлено</v>
      </c>
    </row>
    <row r="198" spans="1:11" ht="31.5" x14ac:dyDescent="0.25">
      <c r="A198" s="13" t="s">
        <v>674</v>
      </c>
      <c r="B198" s="14"/>
      <c r="C198" s="14"/>
      <c r="D198" s="14"/>
      <c r="E198" s="15"/>
      <c r="F198" s="16" t="s">
        <v>675</v>
      </c>
      <c r="G198" s="16" t="s">
        <v>676</v>
      </c>
      <c r="H198" s="17" t="s">
        <v>677</v>
      </c>
      <c r="I198" s="18"/>
      <c r="J198" s="15" t="s">
        <v>666</v>
      </c>
      <c r="K198" s="19" t="e">
        <f>VLOOKUP(D198,'[1]Отчёт по доставленным'!$C$9:$L$105,10,0)</f>
        <v>#N/A</v>
      </c>
    </row>
    <row r="199" spans="1:11" ht="31.5" x14ac:dyDescent="0.25">
      <c r="A199" s="13" t="s">
        <v>678</v>
      </c>
      <c r="B199" s="14"/>
      <c r="C199" s="14"/>
      <c r="D199" s="14"/>
      <c r="E199" s="15"/>
      <c r="F199" s="16" t="s">
        <v>679</v>
      </c>
      <c r="G199" s="16" t="s">
        <v>680</v>
      </c>
      <c r="H199" s="17" t="s">
        <v>677</v>
      </c>
      <c r="I199" s="18"/>
      <c r="J199" s="15" t="s">
        <v>666</v>
      </c>
      <c r="K199" s="19" t="e">
        <f>VLOOKUP(D199,'[1]Отчёт по доставленным'!$C$9:$L$105,10,0)</f>
        <v>#N/A</v>
      </c>
    </row>
    <row r="200" spans="1:11" ht="47.25" x14ac:dyDescent="0.25">
      <c r="A200" s="13" t="s">
        <v>681</v>
      </c>
      <c r="B200" s="14"/>
      <c r="C200" s="14"/>
      <c r="D200" s="14"/>
      <c r="E200" s="15"/>
      <c r="F200" s="16" t="s">
        <v>682</v>
      </c>
      <c r="G200" s="16" t="s">
        <v>683</v>
      </c>
      <c r="H200" s="17" t="s">
        <v>682</v>
      </c>
      <c r="I200" s="18"/>
      <c r="J200" s="15" t="s">
        <v>666</v>
      </c>
      <c r="K200" s="19" t="e">
        <f>VLOOKUP(D200,'[1]Отчёт по доставленным'!$C$9:$L$105,10,0)</f>
        <v>#N/A</v>
      </c>
    </row>
    <row r="201" spans="1:11" x14ac:dyDescent="0.25">
      <c r="A201" s="13">
        <v>82</v>
      </c>
      <c r="B201" s="14" t="s">
        <v>684</v>
      </c>
      <c r="C201" s="14" t="s">
        <v>685</v>
      </c>
      <c r="D201" s="14" t="s">
        <v>686</v>
      </c>
      <c r="E201" s="15" t="s">
        <v>687</v>
      </c>
      <c r="F201" s="16"/>
      <c r="G201" s="16"/>
      <c r="H201" s="17"/>
      <c r="I201" s="18">
        <v>3286.7</v>
      </c>
      <c r="J201" s="15"/>
      <c r="K201" s="19" t="str">
        <f>VLOOKUP(D201,'[1]Отчёт по доставленным'!$C$9:$L$105,10,0)</f>
        <v>доставлено</v>
      </c>
    </row>
    <row r="202" spans="1:11" ht="47.25" x14ac:dyDescent="0.25">
      <c r="A202" s="13" t="s">
        <v>688</v>
      </c>
      <c r="B202" s="14"/>
      <c r="C202" s="14"/>
      <c r="D202" s="14"/>
      <c r="E202" s="15"/>
      <c r="F202" s="16" t="s">
        <v>689</v>
      </c>
      <c r="G202" s="16" t="s">
        <v>690</v>
      </c>
      <c r="H202" s="17" t="s">
        <v>691</v>
      </c>
      <c r="I202" s="18"/>
      <c r="J202" s="15" t="s">
        <v>666</v>
      </c>
      <c r="K202" s="19" t="e">
        <f>VLOOKUP(D202,'[1]Отчёт по доставленным'!$C$9:$L$105,10,0)</f>
        <v>#N/A</v>
      </c>
    </row>
    <row r="203" spans="1:11" x14ac:dyDescent="0.25">
      <c r="A203" s="13">
        <v>83</v>
      </c>
      <c r="B203" s="14" t="s">
        <v>692</v>
      </c>
      <c r="C203" s="14" t="s">
        <v>685</v>
      </c>
      <c r="D203" s="14" t="s">
        <v>693</v>
      </c>
      <c r="E203" s="15" t="s">
        <v>694</v>
      </c>
      <c r="F203" s="16"/>
      <c r="G203" s="16"/>
      <c r="H203" s="17"/>
      <c r="I203" s="18">
        <v>3016.6</v>
      </c>
      <c r="J203" s="15"/>
      <c r="K203" s="19" t="str">
        <f>VLOOKUP(D203,'[1]Отчёт по доставленным'!$C$9:$L$105,10,0)</f>
        <v>доставлено</v>
      </c>
    </row>
    <row r="204" spans="1:11" ht="47.25" x14ac:dyDescent="0.25">
      <c r="A204" s="13" t="s">
        <v>695</v>
      </c>
      <c r="B204" s="14"/>
      <c r="C204" s="14"/>
      <c r="D204" s="14"/>
      <c r="E204" s="15"/>
      <c r="F204" s="16" t="s">
        <v>696</v>
      </c>
      <c r="G204" s="16" t="s">
        <v>697</v>
      </c>
      <c r="H204" s="17" t="s">
        <v>698</v>
      </c>
      <c r="I204" s="18"/>
      <c r="J204" s="15" t="s">
        <v>666</v>
      </c>
      <c r="K204" s="19" t="e">
        <f>VLOOKUP(D204,'[1]Отчёт по доставленным'!$C$9:$L$105,10,0)</f>
        <v>#N/A</v>
      </c>
    </row>
    <row r="205" spans="1:11" x14ac:dyDescent="0.25">
      <c r="A205" s="13">
        <v>84</v>
      </c>
      <c r="B205" s="14" t="s">
        <v>699</v>
      </c>
      <c r="C205" s="14" t="s">
        <v>685</v>
      </c>
      <c r="D205" s="14" t="s">
        <v>700</v>
      </c>
      <c r="E205" s="15" t="s">
        <v>701</v>
      </c>
      <c r="F205" s="16"/>
      <c r="G205" s="16"/>
      <c r="H205" s="17"/>
      <c r="I205" s="18">
        <v>22278.28</v>
      </c>
      <c r="J205" s="15"/>
      <c r="K205" s="19" t="str">
        <f>VLOOKUP(D205,'[1]Отчёт по доставленным'!$C$9:$L$105,10,0)</f>
        <v>доставлено</v>
      </c>
    </row>
    <row r="206" spans="1:11" ht="31.5" x14ac:dyDescent="0.25">
      <c r="A206" s="13" t="s">
        <v>702</v>
      </c>
      <c r="B206" s="14"/>
      <c r="C206" s="14"/>
      <c r="D206" s="14"/>
      <c r="E206" s="15"/>
      <c r="F206" s="16" t="s">
        <v>703</v>
      </c>
      <c r="G206" s="16" t="s">
        <v>704</v>
      </c>
      <c r="H206" s="17" t="s">
        <v>705</v>
      </c>
      <c r="I206" s="18"/>
      <c r="J206" s="15" t="s">
        <v>666</v>
      </c>
      <c r="K206" s="19" t="e">
        <f>VLOOKUP(D206,'[1]Отчёт по доставленным'!$C$9:$L$105,10,0)</f>
        <v>#N/A</v>
      </c>
    </row>
    <row r="207" spans="1:11" x14ac:dyDescent="0.25">
      <c r="A207" s="13">
        <v>85</v>
      </c>
      <c r="B207" s="14" t="s">
        <v>706</v>
      </c>
      <c r="C207" s="14" t="s">
        <v>685</v>
      </c>
      <c r="D207" s="14" t="s">
        <v>707</v>
      </c>
      <c r="E207" s="15" t="s">
        <v>708</v>
      </c>
      <c r="F207" s="16"/>
      <c r="G207" s="16"/>
      <c r="H207" s="17"/>
      <c r="I207" s="18">
        <v>645.98</v>
      </c>
      <c r="J207" s="15"/>
      <c r="K207" s="19" t="str">
        <f>VLOOKUP(D207,'[1]Отчёт по доставленным'!$C$9:$L$105,10,0)</f>
        <v>доставлено</v>
      </c>
    </row>
    <row r="208" spans="1:11" ht="31.5" x14ac:dyDescent="0.25">
      <c r="A208" s="13" t="s">
        <v>709</v>
      </c>
      <c r="B208" s="14"/>
      <c r="C208" s="14"/>
      <c r="D208" s="14"/>
      <c r="E208" s="15"/>
      <c r="F208" s="16" t="s">
        <v>710</v>
      </c>
      <c r="G208" s="16" t="s">
        <v>711</v>
      </c>
      <c r="H208" s="17" t="s">
        <v>712</v>
      </c>
      <c r="I208" s="18"/>
      <c r="J208" s="15" t="s">
        <v>666</v>
      </c>
      <c r="K208" s="19" t="e">
        <f>VLOOKUP(D208,'[1]Отчёт по доставленным'!$C$9:$L$105,10,0)</f>
        <v>#N/A</v>
      </c>
    </row>
    <row r="209" spans="1:11" x14ac:dyDescent="0.25">
      <c r="A209" s="13">
        <v>86</v>
      </c>
      <c r="B209" s="14" t="s">
        <v>713</v>
      </c>
      <c r="C209" s="14" t="s">
        <v>685</v>
      </c>
      <c r="D209" s="14" t="s">
        <v>714</v>
      </c>
      <c r="E209" s="15" t="s">
        <v>715</v>
      </c>
      <c r="F209" s="16"/>
      <c r="G209" s="16"/>
      <c r="H209" s="17"/>
      <c r="I209" s="18">
        <v>1923.57</v>
      </c>
      <c r="J209" s="15"/>
      <c r="K209" s="19" t="str">
        <f>VLOOKUP(D209,'[1]Отчёт по доставленным'!$C$9:$L$105,10,0)</f>
        <v>доставлено</v>
      </c>
    </row>
    <row r="210" spans="1:11" ht="31.5" x14ac:dyDescent="0.25">
      <c r="A210" s="13" t="s">
        <v>716</v>
      </c>
      <c r="B210" s="14"/>
      <c r="C210" s="14"/>
      <c r="D210" s="14"/>
      <c r="E210" s="15"/>
      <c r="F210" s="16" t="s">
        <v>717</v>
      </c>
      <c r="G210" s="16" t="s">
        <v>718</v>
      </c>
      <c r="H210" s="17"/>
      <c r="I210" s="18"/>
      <c r="J210" s="15" t="s">
        <v>666</v>
      </c>
      <c r="K210" s="19" t="e">
        <f>VLOOKUP(D210,'[1]Отчёт по доставленным'!$C$9:$L$105,10,0)</f>
        <v>#N/A</v>
      </c>
    </row>
    <row r="211" spans="1:11" x14ac:dyDescent="0.25">
      <c r="A211" s="13">
        <v>87</v>
      </c>
      <c r="B211" s="14" t="s">
        <v>719</v>
      </c>
      <c r="C211" s="14" t="s">
        <v>685</v>
      </c>
      <c r="D211" s="14" t="s">
        <v>720</v>
      </c>
      <c r="E211" s="15" t="s">
        <v>721</v>
      </c>
      <c r="F211" s="16"/>
      <c r="G211" s="16"/>
      <c r="H211" s="17"/>
      <c r="I211" s="18">
        <v>2739.3</v>
      </c>
      <c r="J211" s="15"/>
      <c r="K211" s="19" t="str">
        <f>VLOOKUP(D211,'[1]Отчёт по доставленным'!$C$9:$L$105,10,0)</f>
        <v>доставлено</v>
      </c>
    </row>
    <row r="212" spans="1:11" ht="47.25" x14ac:dyDescent="0.25">
      <c r="A212" s="13" t="s">
        <v>722</v>
      </c>
      <c r="B212" s="14"/>
      <c r="C212" s="14"/>
      <c r="D212" s="14"/>
      <c r="E212" s="15"/>
      <c r="F212" s="16" t="s">
        <v>723</v>
      </c>
      <c r="G212" s="16" t="s">
        <v>724</v>
      </c>
      <c r="H212" s="17" t="s">
        <v>725</v>
      </c>
      <c r="I212" s="18"/>
      <c r="J212" s="15" t="s">
        <v>666</v>
      </c>
      <c r="K212" s="19" t="e">
        <f>VLOOKUP(D212,'[1]Отчёт по доставленным'!$C$9:$L$105,10,0)</f>
        <v>#N/A</v>
      </c>
    </row>
    <row r="213" spans="1:11" x14ac:dyDescent="0.25">
      <c r="A213" s="13">
        <v>88</v>
      </c>
      <c r="B213" s="14" t="s">
        <v>726</v>
      </c>
      <c r="C213" s="14" t="s">
        <v>685</v>
      </c>
      <c r="D213" s="14" t="s">
        <v>727</v>
      </c>
      <c r="E213" s="15" t="s">
        <v>728</v>
      </c>
      <c r="F213" s="16"/>
      <c r="G213" s="16"/>
      <c r="H213" s="17"/>
      <c r="I213" s="18">
        <v>2910.55</v>
      </c>
      <c r="J213" s="15"/>
      <c r="K213" s="19" t="str">
        <f>VLOOKUP(D213,'[1]Отчёт по доставленным'!$C$9:$L$105,10,0)</f>
        <v>не доставлено</v>
      </c>
    </row>
    <row r="214" spans="1:11" ht="31.5" x14ac:dyDescent="0.25">
      <c r="A214" s="13" t="s">
        <v>729</v>
      </c>
      <c r="B214" s="14"/>
      <c r="C214" s="14"/>
      <c r="D214" s="14"/>
      <c r="E214" s="15"/>
      <c r="F214" s="16" t="s">
        <v>730</v>
      </c>
      <c r="G214" s="16" t="s">
        <v>731</v>
      </c>
      <c r="H214" s="17" t="s">
        <v>732</v>
      </c>
      <c r="I214" s="18"/>
      <c r="J214" s="15" t="s">
        <v>666</v>
      </c>
      <c r="K214" s="19" t="e">
        <f>VLOOKUP(D214,'[1]Отчёт по доставленным'!$C$9:$L$105,10,0)</f>
        <v>#N/A</v>
      </c>
    </row>
    <row r="215" spans="1:11" x14ac:dyDescent="0.25">
      <c r="A215" s="13">
        <v>89</v>
      </c>
      <c r="B215" s="14" t="s">
        <v>733</v>
      </c>
      <c r="C215" s="14" t="s">
        <v>685</v>
      </c>
      <c r="D215" s="14" t="s">
        <v>734</v>
      </c>
      <c r="E215" s="15" t="s">
        <v>735</v>
      </c>
      <c r="F215" s="16"/>
      <c r="G215" s="16"/>
      <c r="H215" s="17"/>
      <c r="I215" s="18">
        <v>39797.599999999999</v>
      </c>
      <c r="J215" s="15"/>
      <c r="K215" s="19" t="str">
        <f>VLOOKUP(D215,'[1]Отчёт по доставленным'!$C$9:$L$105,10,0)</f>
        <v>доставлено</v>
      </c>
    </row>
    <row r="216" spans="1:11" ht="47.25" x14ac:dyDescent="0.25">
      <c r="A216" s="13" t="s">
        <v>736</v>
      </c>
      <c r="B216" s="14"/>
      <c r="C216" s="14"/>
      <c r="D216" s="14"/>
      <c r="E216" s="15"/>
      <c r="F216" s="16" t="s">
        <v>737</v>
      </c>
      <c r="G216" s="16" t="s">
        <v>738</v>
      </c>
      <c r="H216" s="17" t="s">
        <v>739</v>
      </c>
      <c r="I216" s="18"/>
      <c r="J216" s="15" t="s">
        <v>666</v>
      </c>
      <c r="K216" s="19" t="e">
        <f>VLOOKUP(D216,'[1]Отчёт по доставленным'!$C$9:$L$105,10,0)</f>
        <v>#N/A</v>
      </c>
    </row>
    <row r="217" spans="1:11" x14ac:dyDescent="0.25">
      <c r="A217" s="13">
        <v>90</v>
      </c>
      <c r="B217" s="14" t="s">
        <v>740</v>
      </c>
      <c r="C217" s="14" t="s">
        <v>685</v>
      </c>
      <c r="D217" s="14" t="s">
        <v>741</v>
      </c>
      <c r="E217" s="15" t="s">
        <v>742</v>
      </c>
      <c r="F217" s="16"/>
      <c r="G217" s="16"/>
      <c r="H217" s="17"/>
      <c r="I217" s="18">
        <v>7011.56</v>
      </c>
      <c r="J217" s="15"/>
      <c r="K217" s="19" t="str">
        <f>VLOOKUP(D217,'[1]Отчёт по доставленным'!$C$9:$L$105,10,0)</f>
        <v>доставлено</v>
      </c>
    </row>
    <row r="218" spans="1:11" ht="31.5" x14ac:dyDescent="0.25">
      <c r="A218" s="13" t="s">
        <v>743</v>
      </c>
      <c r="B218" s="14"/>
      <c r="C218" s="14"/>
      <c r="D218" s="14"/>
      <c r="E218" s="15"/>
      <c r="F218" s="16" t="s">
        <v>744</v>
      </c>
      <c r="G218" s="16" t="s">
        <v>745</v>
      </c>
      <c r="H218" s="17" t="s">
        <v>746</v>
      </c>
      <c r="I218" s="18"/>
      <c r="J218" s="15" t="s">
        <v>666</v>
      </c>
      <c r="K218" s="19" t="e">
        <f>VLOOKUP(D218,'[1]Отчёт по доставленным'!$C$9:$L$105,10,0)</f>
        <v>#N/A</v>
      </c>
    </row>
    <row r="219" spans="1:11" x14ac:dyDescent="0.25">
      <c r="A219" s="13">
        <v>91</v>
      </c>
      <c r="B219" s="14" t="s">
        <v>747</v>
      </c>
      <c r="C219" s="14" t="s">
        <v>685</v>
      </c>
      <c r="D219" s="14" t="s">
        <v>748</v>
      </c>
      <c r="E219" s="15" t="s">
        <v>749</v>
      </c>
      <c r="F219" s="16"/>
      <c r="G219" s="16"/>
      <c r="H219" s="17"/>
      <c r="I219" s="18">
        <v>6799.19</v>
      </c>
      <c r="J219" s="15"/>
      <c r="K219" s="19" t="str">
        <f>VLOOKUP(D219,'[1]Отчёт по доставленным'!$C$9:$L$105,10,0)</f>
        <v>доставлено</v>
      </c>
    </row>
    <row r="220" spans="1:11" ht="31.5" x14ac:dyDescent="0.25">
      <c r="A220" s="13" t="s">
        <v>750</v>
      </c>
      <c r="B220" s="14"/>
      <c r="C220" s="14"/>
      <c r="D220" s="14"/>
      <c r="E220" s="15"/>
      <c r="F220" s="16" t="s">
        <v>751</v>
      </c>
      <c r="G220" s="16" t="s">
        <v>752</v>
      </c>
      <c r="H220" s="17" t="s">
        <v>753</v>
      </c>
      <c r="I220" s="18"/>
      <c r="J220" s="15" t="s">
        <v>666</v>
      </c>
      <c r="K220" s="19" t="e">
        <f>VLOOKUP(D220,'[1]Отчёт по доставленным'!$C$9:$L$105,10,0)</f>
        <v>#N/A</v>
      </c>
    </row>
    <row r="221" spans="1:11" x14ac:dyDescent="0.25">
      <c r="A221" s="13">
        <v>92</v>
      </c>
      <c r="B221" s="14" t="s">
        <v>754</v>
      </c>
      <c r="C221" s="14" t="s">
        <v>685</v>
      </c>
      <c r="D221" s="14" t="s">
        <v>755</v>
      </c>
      <c r="E221" s="15" t="s">
        <v>756</v>
      </c>
      <c r="F221" s="16"/>
      <c r="G221" s="16"/>
      <c r="H221" s="17"/>
      <c r="I221" s="18">
        <v>7983.53</v>
      </c>
      <c r="J221" s="15"/>
      <c r="K221" s="19" t="str">
        <f>VLOOKUP(D221,'[1]Отчёт по доставленным'!$C$9:$L$105,10,0)</f>
        <v>доставлено</v>
      </c>
    </row>
    <row r="222" spans="1:11" ht="63" x14ac:dyDescent="0.25">
      <c r="A222" s="13" t="s">
        <v>757</v>
      </c>
      <c r="B222" s="14"/>
      <c r="C222" s="14"/>
      <c r="D222" s="14"/>
      <c r="E222" s="15"/>
      <c r="F222" s="16" t="s">
        <v>758</v>
      </c>
      <c r="G222" s="16" t="s">
        <v>759</v>
      </c>
      <c r="H222" s="17" t="s">
        <v>746</v>
      </c>
      <c r="I222" s="18"/>
      <c r="J222" s="15" t="s">
        <v>666</v>
      </c>
      <c r="K222" s="19" t="e">
        <f>VLOOKUP(D222,'[1]Отчёт по доставленным'!$C$9:$L$105,10,0)</f>
        <v>#N/A</v>
      </c>
    </row>
    <row r="223" spans="1:11" x14ac:dyDescent="0.25">
      <c r="A223" s="13">
        <v>93</v>
      </c>
      <c r="B223" s="14" t="s">
        <v>760</v>
      </c>
      <c r="C223" s="14" t="s">
        <v>685</v>
      </c>
      <c r="D223" s="14" t="s">
        <v>761</v>
      </c>
      <c r="E223" s="15" t="s">
        <v>762</v>
      </c>
      <c r="F223" s="16"/>
      <c r="G223" s="16"/>
      <c r="H223" s="17"/>
      <c r="I223" s="18">
        <v>35746.269999999997</v>
      </c>
      <c r="J223" s="15"/>
      <c r="K223" s="19" t="str">
        <f>VLOOKUP(D223,'[1]Отчёт по доставленным'!$C$9:$L$105,10,0)</f>
        <v>доставлено</v>
      </c>
    </row>
    <row r="224" spans="1:11" ht="31.5" x14ac:dyDescent="0.25">
      <c r="A224" s="13" t="s">
        <v>763</v>
      </c>
      <c r="B224" s="14"/>
      <c r="C224" s="14"/>
      <c r="D224" s="14"/>
      <c r="E224" s="15"/>
      <c r="F224" s="16" t="s">
        <v>764</v>
      </c>
      <c r="G224" s="16" t="s">
        <v>765</v>
      </c>
      <c r="H224" s="17" t="s">
        <v>766</v>
      </c>
      <c r="I224" s="18"/>
      <c r="J224" s="15" t="s">
        <v>666</v>
      </c>
      <c r="K224" s="19" t="e">
        <f>VLOOKUP(D224,'[1]Отчёт по доставленным'!$C$9:$L$105,10,0)</f>
        <v>#N/A</v>
      </c>
    </row>
    <row r="225" spans="1:11" x14ac:dyDescent="0.25">
      <c r="A225" s="13">
        <v>94</v>
      </c>
      <c r="B225" s="14" t="s">
        <v>767</v>
      </c>
      <c r="C225" s="14" t="s">
        <v>685</v>
      </c>
      <c r="D225" s="14" t="s">
        <v>768</v>
      </c>
      <c r="E225" s="15" t="s">
        <v>769</v>
      </c>
      <c r="F225" s="16"/>
      <c r="G225" s="16"/>
      <c r="H225" s="17"/>
      <c r="I225" s="18">
        <v>745.24</v>
      </c>
      <c r="J225" s="15"/>
      <c r="K225" s="19" t="str">
        <f>VLOOKUP(D225,'[1]Отчёт по доставленным'!$C$9:$L$105,10,0)</f>
        <v>доставлено</v>
      </c>
    </row>
    <row r="226" spans="1:11" ht="31.5" x14ac:dyDescent="0.25">
      <c r="A226" s="13" t="s">
        <v>770</v>
      </c>
      <c r="B226" s="14"/>
      <c r="C226" s="14"/>
      <c r="D226" s="14"/>
      <c r="E226" s="15"/>
      <c r="F226" s="16" t="s">
        <v>771</v>
      </c>
      <c r="G226" s="16" t="s">
        <v>772</v>
      </c>
      <c r="H226" s="17" t="s">
        <v>773</v>
      </c>
      <c r="I226" s="18"/>
      <c r="J226" s="15" t="s">
        <v>666</v>
      </c>
      <c r="K226" s="19" t="e">
        <f>VLOOKUP(D226,'[1]Отчёт по доставленным'!$C$9:$L$105,10,0)</f>
        <v>#N/A</v>
      </c>
    </row>
    <row r="227" spans="1:11" x14ac:dyDescent="0.25">
      <c r="A227" s="13">
        <v>95</v>
      </c>
      <c r="B227" s="14" t="s">
        <v>774</v>
      </c>
      <c r="C227" s="14" t="s">
        <v>685</v>
      </c>
      <c r="D227" s="14" t="s">
        <v>775</v>
      </c>
      <c r="E227" s="15" t="s">
        <v>776</v>
      </c>
      <c r="F227" s="16"/>
      <c r="G227" s="16"/>
      <c r="H227" s="17"/>
      <c r="I227" s="18">
        <v>20816.98</v>
      </c>
      <c r="J227" s="15"/>
      <c r="K227" s="19" t="str">
        <f>VLOOKUP(D227,'[1]Отчёт по доставленным'!$C$9:$L$105,10,0)</f>
        <v>доставлено</v>
      </c>
    </row>
    <row r="228" spans="1:11" ht="47.25" x14ac:dyDescent="0.25">
      <c r="A228" s="13" t="s">
        <v>777</v>
      </c>
      <c r="B228" s="14"/>
      <c r="C228" s="14"/>
      <c r="D228" s="14"/>
      <c r="E228" s="15"/>
      <c r="F228" s="16" t="s">
        <v>778</v>
      </c>
      <c r="G228" s="16" t="s">
        <v>779</v>
      </c>
      <c r="H228" s="17" t="s">
        <v>305</v>
      </c>
      <c r="I228" s="18"/>
      <c r="J228" s="15" t="s">
        <v>666</v>
      </c>
      <c r="K228" s="19" t="e">
        <f>VLOOKUP(D228,'[1]Отчёт по доставленным'!$C$9:$L$105,10,0)</f>
        <v>#N/A</v>
      </c>
    </row>
    <row r="229" spans="1:11" x14ac:dyDescent="0.25">
      <c r="A229" s="13">
        <v>96</v>
      </c>
      <c r="B229" s="14" t="s">
        <v>780</v>
      </c>
      <c r="C229" s="14" t="s">
        <v>685</v>
      </c>
      <c r="D229" s="14" t="s">
        <v>781</v>
      </c>
      <c r="E229" s="15" t="s">
        <v>782</v>
      </c>
      <c r="F229" s="16"/>
      <c r="G229" s="16"/>
      <c r="H229" s="17"/>
      <c r="I229" s="18">
        <v>4226.63</v>
      </c>
      <c r="J229" s="15"/>
      <c r="K229" s="19" t="str">
        <f>VLOOKUP(D229,'[1]Отчёт по доставленным'!$C$9:$L$105,10,0)</f>
        <v>не доставлено</v>
      </c>
    </row>
    <row r="230" spans="1:11" ht="31.5" x14ac:dyDescent="0.25">
      <c r="A230" s="13" t="s">
        <v>783</v>
      </c>
      <c r="B230" s="14"/>
      <c r="C230" s="14"/>
      <c r="D230" s="14"/>
      <c r="E230" s="15"/>
      <c r="F230" s="16" t="s">
        <v>784</v>
      </c>
      <c r="G230" s="16" t="s">
        <v>785</v>
      </c>
      <c r="H230" s="17" t="s">
        <v>305</v>
      </c>
      <c r="I230" s="18"/>
      <c r="J230" s="15" t="s">
        <v>666</v>
      </c>
      <c r="K230" s="19" t="e">
        <f>VLOOKUP(D230,'[1]Отчёт по доставленным'!$C$9:$L$105,10,0)</f>
        <v>#N/A</v>
      </c>
    </row>
    <row r="231" spans="1:11" x14ac:dyDescent="0.25">
      <c r="A231" s="13">
        <v>97</v>
      </c>
      <c r="B231" s="14" t="s">
        <v>786</v>
      </c>
      <c r="C231" s="14" t="s">
        <v>685</v>
      </c>
      <c r="D231" s="14" t="s">
        <v>787</v>
      </c>
      <c r="E231" s="15" t="s">
        <v>788</v>
      </c>
      <c r="F231" s="16"/>
      <c r="G231" s="16"/>
      <c r="H231" s="17"/>
      <c r="I231" s="18">
        <v>2334.04</v>
      </c>
      <c r="J231" s="15"/>
      <c r="K231" s="19" t="str">
        <f>VLOOKUP(D231,'[1]Отчёт по доставленным'!$C$9:$L$105,10,0)</f>
        <v>доставлено</v>
      </c>
    </row>
    <row r="232" spans="1:11" ht="31.5" x14ac:dyDescent="0.25">
      <c r="A232" s="13" t="s">
        <v>789</v>
      </c>
      <c r="B232" s="14"/>
      <c r="C232" s="14"/>
      <c r="D232" s="14"/>
      <c r="E232" s="15"/>
      <c r="F232" s="16" t="s">
        <v>790</v>
      </c>
      <c r="G232" s="16" t="s">
        <v>791</v>
      </c>
      <c r="H232" s="17" t="s">
        <v>732</v>
      </c>
      <c r="I232" s="18"/>
      <c r="J232" s="15" t="s">
        <v>666</v>
      </c>
      <c r="K232" s="19" t="e">
        <f>VLOOKUP(D232,'[1]Отчёт по доставленным'!$C$9:$L$105,10,0)</f>
        <v>#N/A</v>
      </c>
    </row>
    <row r="233" spans="1:11" x14ac:dyDescent="0.25">
      <c r="A233" s="13">
        <v>98</v>
      </c>
      <c r="B233" s="14" t="s">
        <v>792</v>
      </c>
      <c r="C233" s="14" t="s">
        <v>685</v>
      </c>
      <c r="D233" s="14" t="s">
        <v>793</v>
      </c>
      <c r="E233" s="15" t="s">
        <v>794</v>
      </c>
      <c r="F233" s="16"/>
      <c r="G233" s="16"/>
      <c r="H233" s="17"/>
      <c r="I233" s="18">
        <v>2744.85</v>
      </c>
      <c r="J233" s="15"/>
      <c r="K233" s="19" t="str">
        <f>VLOOKUP(D233,'[1]Отчёт по доставленным'!$C$9:$L$105,10,0)</f>
        <v>доставлено</v>
      </c>
    </row>
    <row r="234" spans="1:11" ht="31.5" x14ac:dyDescent="0.25">
      <c r="A234" s="13" t="s">
        <v>795</v>
      </c>
      <c r="B234" s="14"/>
      <c r="C234" s="14"/>
      <c r="D234" s="14"/>
      <c r="E234" s="15"/>
      <c r="F234" s="16" t="s">
        <v>796</v>
      </c>
      <c r="G234" s="16" t="s">
        <v>797</v>
      </c>
      <c r="H234" s="17" t="s">
        <v>732</v>
      </c>
      <c r="I234" s="18"/>
      <c r="J234" s="15" t="s">
        <v>666</v>
      </c>
      <c r="K234" s="19" t="e">
        <f>VLOOKUP(D234,'[1]Отчёт по доставленным'!$C$9:$L$105,10,0)</f>
        <v>#N/A</v>
      </c>
    </row>
    <row r="235" spans="1:11" x14ac:dyDescent="0.25">
      <c r="A235" s="13">
        <v>99</v>
      </c>
      <c r="B235" s="14" t="s">
        <v>798</v>
      </c>
      <c r="C235" s="14" t="s">
        <v>685</v>
      </c>
      <c r="D235" s="14" t="s">
        <v>799</v>
      </c>
      <c r="E235" s="15" t="s">
        <v>800</v>
      </c>
      <c r="F235" s="16"/>
      <c r="G235" s="16"/>
      <c r="H235" s="17"/>
      <c r="I235" s="18">
        <v>28773.89</v>
      </c>
      <c r="J235" s="15"/>
      <c r="K235" s="19" t="str">
        <f>VLOOKUP(D235,'[1]Отчёт по доставленным'!$C$9:$L$105,10,0)</f>
        <v>доставлено</v>
      </c>
    </row>
    <row r="236" spans="1:11" ht="31.5" x14ac:dyDescent="0.25">
      <c r="A236" s="13" t="s">
        <v>801</v>
      </c>
      <c r="B236" s="14"/>
      <c r="C236" s="14"/>
      <c r="D236" s="14"/>
      <c r="E236" s="15"/>
      <c r="F236" s="16" t="s">
        <v>802</v>
      </c>
      <c r="G236" s="16" t="s">
        <v>803</v>
      </c>
      <c r="H236" s="17" t="s">
        <v>804</v>
      </c>
      <c r="I236" s="18"/>
      <c r="J236" s="15" t="s">
        <v>666</v>
      </c>
      <c r="K236" s="19" t="e">
        <f>VLOOKUP(D236,'[1]Отчёт по доставленным'!$C$9:$L$105,10,0)</f>
        <v>#N/A</v>
      </c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2025-03-20T10:19:03Z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