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4" i="1"/>
</calcChain>
</file>

<file path=xl/sharedStrings.xml><?xml version="1.0" encoding="utf-8"?>
<sst xmlns="http://schemas.openxmlformats.org/spreadsheetml/2006/main" count="442" uniqueCount="342">
  <si>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</si>
  <si>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</si>
  <si>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</si>
  <si>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</si>
  <si>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</si>
  <si>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</si>
  <si>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</si>
  <si>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</si>
  <si>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</si>
  <si>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</si>
  <si>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</si>
  <si>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К-138</t>
  </si>
  <si>
    <t>Центральное отделение</t>
  </si>
  <si>
    <t>79626530744</t>
  </si>
  <si>
    <t>ООО КФ "Жако"</t>
  </si>
  <si>
    <t>1.1</t>
  </si>
  <si>
    <t>КБР г.Нальчик 1-й промышленынй проезд 14</t>
  </si>
  <si>
    <t xml:space="preserve"> &gt; ПС ИСКОЖ  &gt; ф-611</t>
  </si>
  <si>
    <t>Резерв</t>
  </si>
  <si>
    <t>28.04.2025, 13:00:00</t>
  </si>
  <si>
    <t>1.2</t>
  </si>
  <si>
    <t>КБР г.Нальчик  1-й промышленный проезд д.14   тел 6-11-51</t>
  </si>
  <si>
    <t xml:space="preserve"> &gt; ПС ИСКОЖ  &gt; ф-69</t>
  </si>
  <si>
    <t>ИСКОЖ Ф-69</t>
  </si>
  <si>
    <t>К-142</t>
  </si>
  <si>
    <t>79287053524</t>
  </si>
  <si>
    <t>ООО "МИНЕРАЛЬНЫЕ ВОДЫ КАБАРДИНО-БАЛКАРИИ"</t>
  </si>
  <si>
    <t>2.1</t>
  </si>
  <si>
    <t>КБР, г.Нальчик ул.Кабардинская 151</t>
  </si>
  <si>
    <t xml:space="preserve"> &gt; ПС СКЭП &gt; Ф-104</t>
  </si>
  <si>
    <t>СКЭП Ф-104 раб.</t>
  </si>
  <si>
    <t>2.2</t>
  </si>
  <si>
    <t>КБР г.Нальчик ул.Кабардинская,151</t>
  </si>
  <si>
    <t xml:space="preserve"> &gt; ПС СКЭП &gt; 6 КВ &gt; Ф-109</t>
  </si>
  <si>
    <t>СКЭП Ф-109 резерв</t>
  </si>
  <si>
    <t>К-154</t>
  </si>
  <si>
    <t>79286930365</t>
  </si>
  <si>
    <t>ООО "Т-групп Нальчик"</t>
  </si>
  <si>
    <t>3.1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</si>
  <si>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</si>
  <si>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</si>
  <si>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</si>
  <si>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</si>
  <si>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</si>
  <si>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</si>
  <si>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4.1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</si>
  <si>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</si>
  <si>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</si>
  <si>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</si>
  <si>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</si>
  <si>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</si>
  <si>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</si>
  <si>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5.1</t>
  </si>
  <si>
    <t>Кабардино-Балкарская Респ г.Нальчик, ул.Мусукаева 1</t>
  </si>
  <si>
    <t xml:space="preserve"> &gt; ПС - Телемеханика &gt; СН-2 - 6кВ &gt; Ф-626 риал истейд К--157</t>
  </si>
  <si>
    <t>Ф-626  ТМХ Офис, склад</t>
  </si>
  <si>
    <t>К-75</t>
  </si>
  <si>
    <t>79287200143</t>
  </si>
  <si>
    <t>ИП Ахохов Арсен Чалиматович</t>
  </si>
  <si>
    <t>6.1</t>
  </si>
  <si>
    <t>КБР г.Нальчик ул.Кирова 308</t>
  </si>
  <si>
    <t xml:space="preserve"> &gt; ПС СКЭП &gt; Ф-102</t>
  </si>
  <si>
    <t>Ф-102 СКЭП</t>
  </si>
  <si>
    <t>К-115</t>
  </si>
  <si>
    <t>79287104367</t>
  </si>
  <si>
    <t>ИП Бозиев А.К.</t>
  </si>
  <si>
    <t>7.1</t>
  </si>
  <si>
    <t>КБР г.Нальчик ул.Циолковского,7</t>
  </si>
  <si>
    <t xml:space="preserve"> &gt; ПС СКЭП &gt; Ф-105</t>
  </si>
  <si>
    <t>Суб Цэх (Ф-105 -СКЭП)</t>
  </si>
  <si>
    <t>К-119</t>
  </si>
  <si>
    <t>79094859857</t>
  </si>
  <si>
    <t>ИП Акимченко А.А.</t>
  </si>
  <si>
    <t>8.1</t>
  </si>
  <si>
    <t xml:space="preserve"> &gt; ПС СКЭП &gt; Ф-63 тп-231</t>
  </si>
  <si>
    <t xml:space="preserve">СубИП Акимченко А.А.(Цех )  </t>
  </si>
  <si>
    <t>К-57</t>
  </si>
  <si>
    <t>79034959156</t>
  </si>
  <si>
    <t>ООО "Юннити-Строй"</t>
  </si>
  <si>
    <t>9.1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</si>
  <si>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</si>
  <si>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</si>
  <si>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</si>
  <si>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0703031000022</t>
  </si>
  <si>
    <t>79289166265</t>
  </si>
  <si>
    <t>ИП Темирканова Р.К.</t>
  </si>
  <si>
    <t>10.1</t>
  </si>
  <si>
    <t>КБР г.Нальчик ул.Эльбрусская б/н</t>
  </si>
  <si>
    <t xml:space="preserve"> &gt; ПС Нальчик  &gt; Ф-1019</t>
  </si>
  <si>
    <t>Производственное помещение Ф-1019  Нальчик</t>
  </si>
  <si>
    <t>Е-46/К</t>
  </si>
  <si>
    <t>79604225707</t>
  </si>
  <si>
    <t>ООО"ЗЖБИ-4"</t>
  </si>
  <si>
    <t>11.1</t>
  </si>
  <si>
    <t>КБР 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</si>
  <si>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</si>
  <si>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</si>
  <si>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</si>
  <si>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</si>
  <si>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</si>
  <si>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12.1</t>
  </si>
  <si>
    <t xml:space="preserve"> &gt; ПС СКЭП &gt; Ф-63 тп-231 &gt; ТП-2 РУ-2</t>
  </si>
  <si>
    <t>Суб Антал (металлоцех)</t>
  </si>
  <si>
    <t>К-29</t>
  </si>
  <si>
    <t>ООО"Фарма Интернейшинал Компани Россия - СНГ"</t>
  </si>
  <si>
    <t>13.1</t>
  </si>
  <si>
    <t>КБР г.Нальчик ул.Шогенова,50</t>
  </si>
  <si>
    <t xml:space="preserve"> &gt; ПС Дубки  &gt; СН-2 &gt; Ф-61 эльфарми</t>
  </si>
  <si>
    <t>Дубки Ф-61 действ.</t>
  </si>
  <si>
    <t>13.2</t>
  </si>
  <si>
    <t xml:space="preserve"> &gt; ПС Дубки  &gt; СН-2 &gt; Ф-66 эльфарми</t>
  </si>
  <si>
    <t>ДубкиФ-66 временно не работает</t>
  </si>
  <si>
    <t>К-84</t>
  </si>
  <si>
    <t>79287044333</t>
  </si>
  <si>
    <t>ООО "Лиола"</t>
  </si>
  <si>
    <t>14.1</t>
  </si>
  <si>
    <t>КБР г.Нальчик ул.Щорса 59</t>
  </si>
  <si>
    <t xml:space="preserve"> &gt; ПС СКЭП &gt; Ф-101</t>
  </si>
  <si>
    <t>Лиола СКЭП Ф-101</t>
  </si>
  <si>
    <t>0703031000030</t>
  </si>
  <si>
    <t>79387000009</t>
  </si>
  <si>
    <t>Зубков М.В.</t>
  </si>
  <si>
    <t>15.1</t>
  </si>
  <si>
    <t>КБР г.Нальчик ул.Шогенова, 50</t>
  </si>
  <si>
    <t xml:space="preserve"> &gt; ПС Дубки  &gt; ВН  &gt; Ф-613</t>
  </si>
  <si>
    <t>Ф-613 Дубки цех</t>
  </si>
  <si>
    <t>0703031000040</t>
  </si>
  <si>
    <t>79690879418</t>
  </si>
  <si>
    <t>ИП Шоров О.А.</t>
  </si>
  <si>
    <t>16.1</t>
  </si>
  <si>
    <t xml:space="preserve">КБР г.Нальчик ул. 6 Промпроезд </t>
  </si>
  <si>
    <t xml:space="preserve"> &gt; ПС Тяговая  "Нальчик" &gt;  Ф-8 110/27,5/10кВ</t>
  </si>
  <si>
    <t>Шоров О.А</t>
  </si>
  <si>
    <t>0703033000019</t>
  </si>
  <si>
    <t>79287090000</t>
  </si>
  <si>
    <t>Хатажуков А.М.</t>
  </si>
  <si>
    <t>17.1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</si>
  <si>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</si>
  <si>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</si>
  <si>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</si>
  <si>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К-158</t>
  </si>
  <si>
    <t>79254660777</t>
  </si>
  <si>
    <t>ООО "ТД Слада"</t>
  </si>
  <si>
    <t>18.1</t>
  </si>
  <si>
    <t>КБР 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</si>
  <si>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</si>
  <si>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</si>
  <si>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</si>
  <si>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</si>
  <si>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</si>
  <si>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19.1</t>
  </si>
  <si>
    <t>КБР 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</si>
  <si>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</si>
  <si>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</si>
  <si>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</si>
  <si>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</si>
  <si>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20.1</t>
  </si>
  <si>
    <t>КБР г.Нальчик. ул.Калюжного,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</si>
  <si>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</si>
  <si>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</si>
  <si>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</si>
  <si>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</si>
  <si>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</si>
  <si>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22.1</t>
  </si>
  <si>
    <t>КБР г.Нальчик ул.Щорса,64</t>
  </si>
  <si>
    <t xml:space="preserve"> &gt; ПС СКЭП &gt; Ф-102 &gt; ТП-650</t>
  </si>
  <si>
    <t>0703033000010</t>
  </si>
  <si>
    <t>23.1</t>
  </si>
  <si>
    <t>КБР 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</si>
  <si>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</si>
  <si>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</si>
  <si>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</si>
  <si>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</si>
  <si>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</si>
  <si>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24.1</t>
  </si>
  <si>
    <t>КБР г.Нальчик ул.Шарданова, 33</t>
  </si>
  <si>
    <t xml:space="preserve"> &gt; ПС Нальчик  &gt;  &gt; Ф-1015 ЗТП-1 </t>
  </si>
  <si>
    <t>Кафе-автосервис  ПС Нальчик Ф-1015 ЗТП-1</t>
  </si>
  <si>
    <t>0703031000016</t>
  </si>
  <si>
    <t>79289136546</t>
  </si>
  <si>
    <t>ООО Клиника "Медиум"</t>
  </si>
  <si>
    <t>25.1</t>
  </si>
  <si>
    <t>КБР,г.Нальчик, ул.Кабардинская 162</t>
  </si>
  <si>
    <t xml:space="preserve"> &gt; ПС ТМХ-1 &gt; ВН &gt; ф-627</t>
  </si>
  <si>
    <t>Нежилое помещение</t>
  </si>
  <si>
    <t>0703031000017</t>
  </si>
  <si>
    <t>79280818150</t>
  </si>
  <si>
    <t>ИП Мисирова Е.В.</t>
  </si>
  <si>
    <t>26.1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</si>
  <si>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</si>
  <si>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</si>
  <si>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</si>
  <si>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0703033000016</t>
  </si>
  <si>
    <t>79674115103</t>
  </si>
  <si>
    <t>ИП Биттиров А.И.</t>
  </si>
  <si>
    <t>27.1</t>
  </si>
  <si>
    <t>КБР 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</si>
  <si>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</si>
  <si>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</si>
  <si>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0703031000020</t>
  </si>
  <si>
    <t>79287098251</t>
  </si>
  <si>
    <t>ООО "Медлайф"</t>
  </si>
  <si>
    <t>28.1</t>
  </si>
  <si>
    <t xml:space="preserve"> &gt; ПС СКЭП &gt; Ф-106</t>
  </si>
  <si>
    <t>Пром.помещение  Ф-106 СКЭП</t>
  </si>
  <si>
    <t>0703031000021</t>
  </si>
  <si>
    <t>79286904000</t>
  </si>
  <si>
    <t>ООО ТК "МЕРИДИАН"</t>
  </si>
  <si>
    <t>29.1</t>
  </si>
  <si>
    <t>КБР г.Нальчик  Тлостанова 49</t>
  </si>
  <si>
    <t xml:space="preserve"> &gt; ПС Долинск   &gt; Ф-622</t>
  </si>
  <si>
    <t>Гостиничный комплекс Долинск Ф-622</t>
  </si>
  <si>
    <t>0703031000023</t>
  </si>
  <si>
    <t>79887220108</t>
  </si>
  <si>
    <t>Джуртубаева Р.А.</t>
  </si>
  <si>
    <t>30.1</t>
  </si>
  <si>
    <t>КБР г.Нальчик ул.Осетинская д. 144/5</t>
  </si>
  <si>
    <t xml:space="preserve"> &gt; ПС Тяговая  "Нальчик" &gt; ДПР-2 &gt; ТП-27</t>
  </si>
  <si>
    <t>0703031000025</t>
  </si>
  <si>
    <t>79287088880</t>
  </si>
  <si>
    <t>ИП Атмурзаева Л.М.</t>
  </si>
  <si>
    <t>31.1</t>
  </si>
  <si>
    <t>КБР г.Нальчик ул Шогенова д 50</t>
  </si>
  <si>
    <t xml:space="preserve"> &gt; ПС Дубки  &gt; ВН  &gt; Ф-612</t>
  </si>
  <si>
    <t>Пр, помещение ф-612 Дубки</t>
  </si>
  <si>
    <t>0703033000018</t>
  </si>
  <si>
    <t>79640350599</t>
  </si>
  <si>
    <t>ИП Чемазоков З.Б.</t>
  </si>
  <si>
    <t>32.1</t>
  </si>
  <si>
    <t>КБР,г.Нальчик ул. Циолковского 7</t>
  </si>
  <si>
    <t xml:space="preserve"> &gt; ПС СКЭП &gt; Ф-103</t>
  </si>
  <si>
    <t>Чемозокова</t>
  </si>
  <si>
    <t>0703031000029</t>
  </si>
  <si>
    <t>79289129296</t>
  </si>
  <si>
    <t>ИП Буранов А.Х.</t>
  </si>
  <si>
    <t>33.1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</si>
  <si>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</si>
  <si>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</si>
  <si>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</si>
  <si>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0703031000032</t>
  </si>
  <si>
    <t>79289312526</t>
  </si>
  <si>
    <t>ООО "Орион"</t>
  </si>
  <si>
    <t>34.1</t>
  </si>
  <si>
    <t>КБР г.Нальчик 7-ой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</si>
  <si>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</si>
  <si>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</si>
  <si>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</si>
  <si>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</si>
  <si>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</si>
  <si>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35.1</t>
  </si>
  <si>
    <t>КБР 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</si>
  <si>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</si>
  <si>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</si>
  <si>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</si>
  <si>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</si>
  <si>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</si>
  <si>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36.1</t>
  </si>
  <si>
    <t>КБР г.Нальчик ул.Заводская,6</t>
  </si>
  <si>
    <t xml:space="preserve"> &gt; ПС Дубки  &gt; ВН  &gt; Ф-627 Халвичный завод</t>
  </si>
  <si>
    <t>Дубки Ф-627</t>
  </si>
  <si>
    <t>36.2</t>
  </si>
  <si>
    <t xml:space="preserve"> &gt; ПС Дубки  &gt; ВН  &gt; Ф-628 Халвичный завод</t>
  </si>
  <si>
    <t>Дубки Ф-628</t>
  </si>
  <si>
    <t>0703031000037</t>
  </si>
  <si>
    <t xml:space="preserve"> Кармоков А.Х.</t>
  </si>
  <si>
    <t>37.1</t>
  </si>
  <si>
    <t>КБР г.Нальчик ул.Мальбахова,4</t>
  </si>
  <si>
    <t xml:space="preserve"> &gt; ПС СКЭП &gt; Ф-65</t>
  </si>
  <si>
    <t>СКЭП Ф-65</t>
  </si>
  <si>
    <t>КБР г.Нальчик ул.Мальбахова4</t>
  </si>
  <si>
    <t xml:space="preserve"> &gt; ПС СКЭП   &gt; ф-612 РЕЗЕРВ </t>
  </si>
  <si>
    <t>Резерв Территория машиностроительного завода</t>
  </si>
  <si>
    <t>0703031000038</t>
  </si>
  <si>
    <t>79034255557</t>
  </si>
  <si>
    <t>Шогенцуков А.С.</t>
  </si>
  <si>
    <t>38.1</t>
  </si>
  <si>
    <t>КБР 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</si>
  <si>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</si>
  <si>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</si>
  <si>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</si>
  <si>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</si>
  <si>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</si>
  <si>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39.1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</si>
  <si>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</si>
  <si>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</si>
  <si>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</si>
  <si>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0703031000042</t>
  </si>
  <si>
    <t>ООО "ЭКО-МЕД"</t>
  </si>
  <si>
    <t>40.1</t>
  </si>
  <si>
    <t>КБР, г. Нальчик, ул. Промышленный проезд 8-й, к.н: 07:09:0101012:493</t>
  </si>
  <si>
    <t>0703031000043</t>
  </si>
  <si>
    <t>79280814088</t>
  </si>
  <si>
    <t>Жангериева З.П.</t>
  </si>
  <si>
    <t>41.1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</si>
  <si>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</si>
  <si>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</si>
  <si>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</si>
  <si>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К-150</t>
  </si>
  <si>
    <t>79287090529</t>
  </si>
  <si>
    <t>ООО "Стройизделие"</t>
  </si>
  <si>
    <t>42.1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</si>
  <si>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</si>
  <si>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</si>
  <si>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</si>
  <si>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К-126</t>
  </si>
  <si>
    <t>79287079147</t>
  </si>
  <si>
    <t>ООО "АММИК-ГТГ"</t>
  </si>
  <si>
    <t>КБР, г.Нальчик, ул.Кирова б/н</t>
  </si>
  <si>
    <t xml:space="preserve"> &gt; ПС Долинск   &gt; ВН &gt; ф-1024</t>
  </si>
  <si>
    <t>Ф-1011 ООО"Аммик ГТГ</t>
  </si>
  <si>
    <t>КБР,г.Нальчик,ул.Кирова б/н</t>
  </si>
  <si>
    <t>Ф-1024 ООО"Аммик ГТГ"</t>
  </si>
  <si>
    <t>Реестр врученных уведомлений через СМС (обновление даты) 17.04.2025</t>
  </si>
  <si>
    <t>79287014907</t>
  </si>
  <si>
    <t>79604273525</t>
  </si>
  <si>
    <t>79287239833</t>
  </si>
  <si>
    <t>79286935885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</si>
  <si>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</si>
  <si>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</si>
  <si>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</si>
  <si>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</si>
  <si>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</si>
  <si>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</si>
  <si>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</si>
  <si>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</si>
  <si>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</si>
  <si>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</si>
  <si>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</si>
  <si>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</si>
  <si>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</si>
  <si>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</si>
  <si>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</si>
  <si>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</si>
  <si>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35.2</t>
  </si>
  <si>
    <t>36</t>
  </si>
  <si>
    <t>37</t>
  </si>
  <si>
    <t>38</t>
  </si>
  <si>
    <t>39</t>
  </si>
  <si>
    <t>40</t>
  </si>
  <si>
    <t>41</t>
  </si>
  <si>
    <t>42</t>
  </si>
  <si>
    <t>42.2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</si>
</sst>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58584_&#1054;&#1090;&#1095;&#1077;&#1090;%20&#1087;&#1086;%20&#1086;&#1090;&#1087;&#1088;&#1072;&#1074;&#1083;&#1077;&#1085;&#1085;&#1099;&#1084;%20&#1089;&#1086;&#1086;&#1073;&#1097;&#1077;&#1085;&#1080;&#1103;&#1084;%20&#1056;&#1050;_21-04-25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79287098251</v>
          </cell>
          <cell r="E9" t="str">
            <v>28.04.2025 27000,0</v>
          </cell>
          <cell r="F9" t="str">
            <v>2025-04-21</v>
          </cell>
          <cell r="G9" t="str">
            <v>09:05:00</v>
          </cell>
          <cell r="H9" t="str">
            <v>2025-04-21</v>
          </cell>
          <cell r="I9" t="str">
            <v>09:05:01</v>
          </cell>
          <cell r="J9" t="str">
            <v>ROSSETI_KBR</v>
          </cell>
          <cell r="K9" t="str">
            <v>Долг за э/э 27000,0 руб. Отключение с 28.04.2025.</v>
          </cell>
          <cell r="L9" t="str">
            <v>доставлено</v>
          </cell>
        </row>
        <row r="10">
          <cell r="C10" t="str">
            <v>79286930365</v>
          </cell>
          <cell r="E10" t="str">
            <v>2025-05-19 17910.76</v>
          </cell>
          <cell r="F10" t="str">
            <v>2025-04-21</v>
          </cell>
          <cell r="G10" t="str">
            <v>09:05:00</v>
          </cell>
          <cell r="H10" t="str">
            <v>2025-04-21</v>
          </cell>
          <cell r="I10" t="str">
            <v>09:05:01</v>
          </cell>
          <cell r="J10" t="str">
            <v>ROSSETI_KBR</v>
          </cell>
          <cell r="K10" t="str">
            <v>Долг за э/э 53000,0 руб. Отключение с 28.04.2025.</v>
          </cell>
          <cell r="L10" t="str">
            <v>доставлено</v>
          </cell>
        </row>
        <row r="11">
          <cell r="C11" t="str">
            <v>79287079147</v>
          </cell>
          <cell r="E11" t="str">
            <v>28.04.2025 670000,0</v>
          </cell>
          <cell r="F11" t="str">
            <v>2025-04-21</v>
          </cell>
          <cell r="G11" t="str">
            <v>09:05:00</v>
          </cell>
          <cell r="H11" t="str">
            <v>2025-04-21</v>
          </cell>
          <cell r="I11" t="str">
            <v>09:05:01</v>
          </cell>
          <cell r="J11" t="str">
            <v>ROSSETI_KBR</v>
          </cell>
          <cell r="K11" t="str">
            <v>Долг за э/э 670000,0 руб. Отключение с 28.04.2025.</v>
          </cell>
          <cell r="L11" t="str">
            <v>доставлено</v>
          </cell>
        </row>
        <row r="12">
          <cell r="C12" t="str">
            <v>79287090000</v>
          </cell>
          <cell r="E12" t="str">
            <v>28.04.2025 27000,0</v>
          </cell>
          <cell r="F12" t="str">
            <v>2025-04-21</v>
          </cell>
          <cell r="G12" t="str">
            <v>09:05:00</v>
          </cell>
          <cell r="H12" t="str">
            <v>2025-04-21</v>
          </cell>
          <cell r="I12" t="str">
            <v>09:05:01</v>
          </cell>
          <cell r="J12" t="str">
            <v>ROSSETI_KBR</v>
          </cell>
          <cell r="K12" t="str">
            <v>Долг за э/э 27000,0 руб. Отключение с 28.04.2025.</v>
          </cell>
          <cell r="L12" t="str">
            <v>доставлено</v>
          </cell>
        </row>
        <row r="13">
          <cell r="C13" t="str">
            <v>79289166265</v>
          </cell>
          <cell r="E13" t="str">
            <v>2025-05-19 12269.28</v>
          </cell>
          <cell r="F13" t="str">
            <v>2025-04-21</v>
          </cell>
          <cell r="G13" t="str">
            <v>09:05:00</v>
          </cell>
          <cell r="H13" t="str">
            <v>2025-04-21</v>
          </cell>
          <cell r="I13" t="str">
            <v>09:05:02</v>
          </cell>
          <cell r="J13" t="str">
            <v>ROSSETI_KBR</v>
          </cell>
          <cell r="K13" t="str">
            <v>Долг за э/э 18000,0 руб. Отключение с 28.04.2025.</v>
          </cell>
          <cell r="L13" t="str">
            <v>доставлено</v>
          </cell>
        </row>
        <row r="14">
          <cell r="C14" t="str">
            <v>79287104367</v>
          </cell>
          <cell r="E14" t="str">
            <v>28.04.2025 65000,0</v>
          </cell>
          <cell r="F14" t="str">
            <v>2025-04-21</v>
          </cell>
          <cell r="G14" t="str">
            <v>09:05:00</v>
          </cell>
          <cell r="H14" t="str">
            <v>2025-04-21</v>
          </cell>
          <cell r="I14" t="str">
            <v>09:05:02</v>
          </cell>
          <cell r="J14" t="str">
            <v>ROSSETI_KBR</v>
          </cell>
          <cell r="K14" t="str">
            <v>Долг за э/э 65000,0 руб. Отключение с 28.04.2025.</v>
          </cell>
          <cell r="L14" t="str">
            <v>доставлено</v>
          </cell>
        </row>
        <row r="15">
          <cell r="C15" t="str">
            <v>79640320096</v>
          </cell>
          <cell r="E15" t="str">
            <v>28.04.2025 125000,0</v>
          </cell>
          <cell r="F15" t="str">
            <v>2025-04-21</v>
          </cell>
          <cell r="G15" t="str">
            <v>09:05:00</v>
          </cell>
          <cell r="H15" t="str">
            <v>2025-04-21</v>
          </cell>
          <cell r="I15" t="str">
            <v>09:05:03</v>
          </cell>
          <cell r="J15" t="str">
            <v>ROSSETI_KBR</v>
          </cell>
          <cell r="K15" t="str">
            <v>Долг за э/э 125000,0 руб. Отключение с 28.04.2025.</v>
          </cell>
          <cell r="L15" t="str">
            <v>доставлено</v>
          </cell>
        </row>
        <row r="16">
          <cell r="C16" t="str">
            <v>79887220108</v>
          </cell>
          <cell r="E16" t="str">
            <v>28.04.2025 25000,0</v>
          </cell>
          <cell r="F16" t="str">
            <v>2025-04-21</v>
          </cell>
          <cell r="G16" t="str">
            <v>09:05:00</v>
          </cell>
          <cell r="H16" t="str">
            <v>2025-04-21</v>
          </cell>
          <cell r="I16" t="str">
            <v>09:05:04</v>
          </cell>
          <cell r="J16" t="str">
            <v>ROSSETI_KBR</v>
          </cell>
          <cell r="K16" t="str">
            <v>Долг за э/э 25000,0 руб. Отключение с 28.04.2025.</v>
          </cell>
          <cell r="L16" t="str">
            <v>доставлено</v>
          </cell>
        </row>
        <row r="17">
          <cell r="C17" t="str">
            <v>79034255557</v>
          </cell>
          <cell r="E17" t="str">
            <v>28.04.2025 90000,0</v>
          </cell>
          <cell r="F17" t="str">
            <v>2025-04-21</v>
          </cell>
          <cell r="G17" t="str">
            <v>09:05:00</v>
          </cell>
          <cell r="H17" t="str">
            <v>2025-04-21</v>
          </cell>
          <cell r="I17" t="str">
            <v>09:05:05</v>
          </cell>
          <cell r="J17" t="str">
            <v>ROSSETI_KBR</v>
          </cell>
          <cell r="K17" t="str">
            <v>Долг за э/э 90000,0 руб. Отключение с 28.04.2025.</v>
          </cell>
          <cell r="L17" t="str">
            <v>доставлено</v>
          </cell>
        </row>
        <row r="18">
          <cell r="C18" t="str">
            <v>79280818150</v>
          </cell>
          <cell r="E18" t="str">
            <v>28.04.2025 42000,0 29.10.2019</v>
          </cell>
          <cell r="F18" t="str">
            <v>2025-04-21</v>
          </cell>
          <cell r="G18" t="str">
            <v>09:05:00</v>
          </cell>
          <cell r="H18" t="str">
            <v>2025-04-21</v>
          </cell>
          <cell r="I18" t="str">
            <v>09:05:06</v>
          </cell>
          <cell r="J18" t="str">
            <v>ROSSETI_KBR</v>
          </cell>
          <cell r="K18" t="str">
            <v>Долг за э/э 42000,0 руб. Отключение с 28.04.2025.</v>
          </cell>
          <cell r="L18" t="str">
            <v>доставлено</v>
          </cell>
        </row>
        <row r="19">
          <cell r="C19" t="str">
            <v>79094859857</v>
          </cell>
          <cell r="E19" t="str">
            <v>28.04.2025 16000,0 29.10.2019</v>
          </cell>
          <cell r="F19" t="str">
            <v>2025-04-21</v>
          </cell>
          <cell r="G19" t="str">
            <v>09:05:00</v>
          </cell>
          <cell r="H19" t="str">
            <v>2025-04-21</v>
          </cell>
          <cell r="I19" t="str">
            <v>09:05:07</v>
          </cell>
          <cell r="J19" t="str">
            <v>ROSSETI_KBR</v>
          </cell>
          <cell r="K19" t="str">
            <v>Долг за э/э 16000,0 руб. Отключение с 28.04.2025.</v>
          </cell>
          <cell r="L19" t="str">
            <v>доставлено</v>
          </cell>
        </row>
        <row r="20">
          <cell r="C20" t="str">
            <v>79690879418</v>
          </cell>
          <cell r="E20" t="str">
            <v>28.04.2025 45000,0</v>
          </cell>
          <cell r="F20" t="str">
            <v>2025-04-21</v>
          </cell>
          <cell r="G20" t="str">
            <v>09:05:00</v>
          </cell>
          <cell r="H20" t="str">
            <v>2025-04-21</v>
          </cell>
          <cell r="I20" t="str">
            <v>09:05:07</v>
          </cell>
          <cell r="J20" t="str">
            <v>ROSSETI_KBR</v>
          </cell>
          <cell r="K20" t="str">
            <v>Долг за э/э 45000,0 руб. Отключение с 28.04.2025.</v>
          </cell>
          <cell r="L20" t="str">
            <v>доставлено</v>
          </cell>
        </row>
        <row r="21">
          <cell r="C21" t="str">
            <v>79631696720</v>
          </cell>
          <cell r="E21" t="str">
            <v>28.04.2025 235000,0</v>
          </cell>
          <cell r="F21" t="str">
            <v>2025-04-21</v>
          </cell>
          <cell r="G21" t="str">
            <v>09:05:00</v>
          </cell>
          <cell r="H21" t="str">
            <v>2025-04-21</v>
          </cell>
          <cell r="I21" t="str">
            <v>09:05:07</v>
          </cell>
          <cell r="J21" t="str">
            <v>ROSSETI_KBR</v>
          </cell>
          <cell r="K21" t="str">
            <v>Долг за э/э 235000,0 руб. Отключение с 28.04.2025.</v>
          </cell>
          <cell r="L21" t="str">
            <v>доставлено</v>
          </cell>
        </row>
        <row r="22">
          <cell r="C22" t="str">
            <v>79064830409</v>
          </cell>
          <cell r="E22" t="str">
            <v>28.04.2025 80000,0 29.10.2019</v>
          </cell>
          <cell r="F22" t="str">
            <v>2025-04-21</v>
          </cell>
          <cell r="G22" t="str">
            <v>09:05:00</v>
          </cell>
          <cell r="H22" t="str">
            <v>2025-04-21</v>
          </cell>
          <cell r="I22" t="str">
            <v>09:05:08</v>
          </cell>
          <cell r="J22" t="str">
            <v>ROSSETI_KBR</v>
          </cell>
          <cell r="K22" t="str">
            <v>Долг за э/э 80000,0 руб. Отключение с 28.04.2025.</v>
          </cell>
          <cell r="L22" t="str">
            <v>доставлено</v>
          </cell>
        </row>
        <row r="23">
          <cell r="C23" t="str">
            <v>79604225707</v>
          </cell>
          <cell r="E23" t="str">
            <v>28.04.2025 225000,0 29.10.2019</v>
          </cell>
          <cell r="F23" t="str">
            <v>2025-04-21</v>
          </cell>
          <cell r="G23" t="str">
            <v>09:05:00</v>
          </cell>
          <cell r="H23" t="str">
            <v>2025-04-21</v>
          </cell>
          <cell r="I23" t="str">
            <v>09:05:08</v>
          </cell>
          <cell r="J23" t="str">
            <v>ROSSETI_KBR</v>
          </cell>
          <cell r="K23" t="str">
            <v>Долг за э/э 225000,0 руб. Отключение с 28.04.2025.</v>
          </cell>
          <cell r="L23" t="str">
            <v>доставлено</v>
          </cell>
        </row>
        <row r="24">
          <cell r="C24" t="str">
            <v>79604317910</v>
          </cell>
          <cell r="E24" t="str">
            <v>28.04.2025 165000,0</v>
          </cell>
          <cell r="F24" t="str">
            <v>2025-04-21</v>
          </cell>
          <cell r="G24" t="str">
            <v>09:05:00</v>
          </cell>
          <cell r="H24" t="str">
            <v>2025-04-21</v>
          </cell>
          <cell r="I24" t="str">
            <v>09:05:11</v>
          </cell>
          <cell r="J24" t="str">
            <v>ROSSETI_KBR</v>
          </cell>
          <cell r="K24" t="str">
            <v>Долг за э/э 165000,0 руб. Отключение с 28.04.2025.</v>
          </cell>
          <cell r="L24" t="str">
            <v>доставлено</v>
          </cell>
        </row>
        <row r="25">
          <cell r="C25" t="str">
            <v>79640350599</v>
          </cell>
          <cell r="E25" t="str">
            <v>28.04.2025 1000,0</v>
          </cell>
          <cell r="F25" t="str">
            <v>2025-04-21</v>
          </cell>
          <cell r="G25" t="str">
            <v>09:05:00</v>
          </cell>
          <cell r="H25" t="str">
            <v>2025-04-21</v>
          </cell>
          <cell r="I25" t="str">
            <v>09:05:16</v>
          </cell>
          <cell r="J25" t="str">
            <v>ROSSETI_KBR</v>
          </cell>
          <cell r="K25" t="str">
            <v>Долг за э/э 1000,0 руб. Отключение с 28.04.2025.</v>
          </cell>
          <cell r="L25" t="str">
            <v>доставлено</v>
          </cell>
        </row>
        <row r="26">
          <cell r="C26" t="str">
            <v>79626530744</v>
          </cell>
          <cell r="E26" t="str">
            <v>28.04.2025 2517000,0 29.10.2019</v>
          </cell>
          <cell r="F26" t="str">
            <v>2025-04-21</v>
          </cell>
          <cell r="G26" t="str">
            <v>09:05:00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2517000,0 руб. Отключение с 28.04.2025.</v>
          </cell>
          <cell r="L26" t="str">
            <v>отправлено</v>
          </cell>
        </row>
        <row r="27">
          <cell r="C27" t="str">
            <v>79034959156</v>
          </cell>
          <cell r="E27" t="str">
            <v>28.04.2025 15000,0</v>
          </cell>
          <cell r="F27" t="str">
            <v>2025-04-21</v>
          </cell>
          <cell r="G27" t="str">
            <v>09:05:00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15000,0 руб. Отключение с 28.04.2025.</v>
          </cell>
          <cell r="L27" t="str">
            <v>отправлено</v>
          </cell>
        </row>
        <row r="28">
          <cell r="C28" t="str">
            <v>79287090529</v>
          </cell>
          <cell r="E28" t="str">
            <v>28.04.2025 680000,0</v>
          </cell>
          <cell r="F28" t="str">
            <v>2025-04-21</v>
          </cell>
          <cell r="G28" t="str">
            <v>09:05:01</v>
          </cell>
          <cell r="H28" t="str">
            <v>2025-04-21</v>
          </cell>
          <cell r="I28" t="str">
            <v>09:05:01</v>
          </cell>
          <cell r="J28" t="str">
            <v>ROSSETI_KBR</v>
          </cell>
          <cell r="K28" t="str">
            <v>Долг за э/э 680000,0 руб. Отключение с 28.04.2025.</v>
          </cell>
          <cell r="L28" t="str">
            <v>доставлено</v>
          </cell>
        </row>
        <row r="29">
          <cell r="C29" t="str">
            <v>79287088880</v>
          </cell>
          <cell r="E29" t="str">
            <v>28.04.2025 555500,0</v>
          </cell>
          <cell r="F29" t="str">
            <v>2025-04-21</v>
          </cell>
          <cell r="G29" t="str">
            <v>09:05:01</v>
          </cell>
          <cell r="H29" t="str">
            <v>2025-04-21</v>
          </cell>
          <cell r="I29" t="str">
            <v>09:05:01</v>
          </cell>
          <cell r="J29" t="str">
            <v>ROSSETI_KBR</v>
          </cell>
          <cell r="K29" t="str">
            <v>Долг за э/э 555500,0 руб. Отключение с 28.04.2025.</v>
          </cell>
          <cell r="L29" t="str">
            <v>доставлено</v>
          </cell>
        </row>
        <row r="30">
          <cell r="C30" t="str">
            <v>79287173300</v>
          </cell>
          <cell r="E30" t="str">
            <v>28.04.2025 8000,0</v>
          </cell>
          <cell r="F30" t="str">
            <v>2025-04-21</v>
          </cell>
          <cell r="G30" t="str">
            <v>09:05:01</v>
          </cell>
          <cell r="H30" t="str">
            <v>2025-04-21</v>
          </cell>
          <cell r="I30" t="str">
            <v>09:05:01</v>
          </cell>
          <cell r="J30" t="str">
            <v>ROSSETI_KBR</v>
          </cell>
          <cell r="K30" t="str">
            <v>Долг за э/э 8000,0 руб. Отключение с 28.04.2025.</v>
          </cell>
          <cell r="L30" t="str">
            <v>доставлено</v>
          </cell>
        </row>
        <row r="31">
          <cell r="C31" t="str">
            <v>79287044333</v>
          </cell>
          <cell r="E31" t="str">
            <v>28.04.2025 101000,0</v>
          </cell>
          <cell r="F31" t="str">
            <v>2025-04-21</v>
          </cell>
          <cell r="G31" t="str">
            <v>09:05:01</v>
          </cell>
          <cell r="H31" t="str">
            <v>2025-04-21</v>
          </cell>
          <cell r="I31" t="str">
            <v>09:05:01</v>
          </cell>
          <cell r="J31" t="str">
            <v>ROSSETI_KBR</v>
          </cell>
          <cell r="K31" t="str">
            <v>Долг за э/э 101000,0 руб. Отключение с 28.04.2025.</v>
          </cell>
          <cell r="L31" t="str">
            <v>доставлено</v>
          </cell>
        </row>
        <row r="32">
          <cell r="C32" t="str">
            <v>79287200143</v>
          </cell>
          <cell r="E32" t="str">
            <v>28.04.2025 282200,0</v>
          </cell>
          <cell r="F32" t="str">
            <v>2025-04-21</v>
          </cell>
          <cell r="G32" t="str">
            <v>09:05:01</v>
          </cell>
          <cell r="H32" t="str">
            <v>2025-04-21</v>
          </cell>
          <cell r="I32" t="str">
            <v>09:05:02</v>
          </cell>
          <cell r="J32" t="str">
            <v>ROSSETI_KBR</v>
          </cell>
          <cell r="K32" t="str">
            <v>Долг за э/э 282200,0 руб. Отключение с 28.04.2025.</v>
          </cell>
          <cell r="L32" t="str">
            <v>доставлено</v>
          </cell>
        </row>
        <row r="33">
          <cell r="C33" t="str">
            <v>79287239833</v>
          </cell>
          <cell r="E33" t="str">
            <v>28.04.2025 34000,0</v>
          </cell>
          <cell r="F33" t="str">
            <v>2025-04-21</v>
          </cell>
          <cell r="G33" t="str">
            <v>09:05:01</v>
          </cell>
          <cell r="H33" t="str">
            <v>2025-04-21</v>
          </cell>
          <cell r="I33" t="str">
            <v>09:05:02</v>
          </cell>
          <cell r="J33" t="str">
            <v>ROSSETI_KBR</v>
          </cell>
          <cell r="K33" t="str">
            <v>Долг за э/э 34000,0 руб. Отключение с 28.04.2025.</v>
          </cell>
          <cell r="L33" t="str">
            <v>не доставлено</v>
          </cell>
        </row>
        <row r="34">
          <cell r="C34" t="str">
            <v>79289136546</v>
          </cell>
          <cell r="E34" t="str">
            <v>28.04.2025 265000,0</v>
          </cell>
          <cell r="F34" t="str">
            <v>2025-04-21</v>
          </cell>
          <cell r="G34" t="str">
            <v>09:05:01</v>
          </cell>
          <cell r="H34" t="str">
            <v>2025-04-21</v>
          </cell>
          <cell r="I34" t="str">
            <v>09:05:02</v>
          </cell>
          <cell r="J34" t="str">
            <v>ROSSETI_KBR</v>
          </cell>
          <cell r="K34" t="str">
            <v>Долг за э/э 265000,0 руб. Отключение с 28.04.2025.</v>
          </cell>
          <cell r="L34" t="str">
            <v>доставлено</v>
          </cell>
        </row>
        <row r="35">
          <cell r="C35" t="str">
            <v>79287053524</v>
          </cell>
          <cell r="E35" t="str">
            <v>28.04.2025 410000,0</v>
          </cell>
          <cell r="F35" t="str">
            <v>2025-04-21</v>
          </cell>
          <cell r="G35" t="str">
            <v>09:05:01</v>
          </cell>
          <cell r="H35" t="str">
            <v>2025-04-21</v>
          </cell>
          <cell r="I35" t="str">
            <v>09:05:02</v>
          </cell>
          <cell r="J35" t="str">
            <v>ROSSETI_KBR</v>
          </cell>
          <cell r="K35" t="str">
            <v>Долг за э/э 410000,0 руб. Отключение с 28.04.2025.</v>
          </cell>
          <cell r="L35" t="str">
            <v>доставлено</v>
          </cell>
        </row>
        <row r="36">
          <cell r="C36" t="str">
            <v>79287014907</v>
          </cell>
          <cell r="E36" t="str">
            <v>28.04.2025 30000,0</v>
          </cell>
          <cell r="F36" t="str">
            <v>2025-04-21</v>
          </cell>
          <cell r="G36" t="str">
            <v>09:05:01</v>
          </cell>
          <cell r="H36" t="str">
            <v>2025-04-21</v>
          </cell>
          <cell r="I36" t="str">
            <v>09:05:02</v>
          </cell>
          <cell r="J36" t="str">
            <v>ROSSETI_KBR</v>
          </cell>
          <cell r="K36" t="str">
            <v>Долг за э/э 30000,0 руб. Отключение с 28.04.2025.</v>
          </cell>
          <cell r="L36" t="str">
            <v>доставлено</v>
          </cell>
        </row>
        <row r="37">
          <cell r="C37" t="str">
            <v>79286935885</v>
          </cell>
          <cell r="E37" t="str">
            <v>28.04.2025 600000,0</v>
          </cell>
          <cell r="F37" t="str">
            <v>2025-04-21</v>
          </cell>
          <cell r="G37" t="str">
            <v>09:05:01</v>
          </cell>
          <cell r="H37" t="str">
            <v>2025-04-21</v>
          </cell>
          <cell r="I37" t="str">
            <v>09:05:02</v>
          </cell>
          <cell r="J37" t="str">
            <v>ROSSETI_KBR</v>
          </cell>
          <cell r="K37" t="str">
            <v>Долг за э/э 600000,0 руб. Отключение с 28.04.2025.</v>
          </cell>
          <cell r="L37" t="str">
            <v>доставлено</v>
          </cell>
        </row>
        <row r="38">
          <cell r="C38" t="str">
            <v>79604273525</v>
          </cell>
          <cell r="E38" t="str">
            <v>28.04.2025 565000,0</v>
          </cell>
          <cell r="F38" t="str">
            <v>2025-04-21</v>
          </cell>
          <cell r="G38" t="str">
            <v>09:05:01</v>
          </cell>
          <cell r="H38" t="str">
            <v>2025-04-21</v>
          </cell>
          <cell r="I38" t="str">
            <v>09:05:02</v>
          </cell>
          <cell r="J38" t="str">
            <v>ROSSETI_KBR</v>
          </cell>
          <cell r="K38" t="str">
            <v>Долг за э/э 565000,0 руб. Отключение с 28.04.2025.</v>
          </cell>
          <cell r="L38" t="str">
            <v>доставлено</v>
          </cell>
        </row>
        <row r="39">
          <cell r="C39" t="str">
            <v>79280840748</v>
          </cell>
          <cell r="E39" t="str">
            <v>28.04.2025 15000,0</v>
          </cell>
          <cell r="F39" t="str">
            <v>2025-04-21</v>
          </cell>
          <cell r="G39" t="str">
            <v>09:05:01</v>
          </cell>
          <cell r="H39" t="str">
            <v>2025-04-21</v>
          </cell>
          <cell r="I39" t="str">
            <v>09:05:02</v>
          </cell>
          <cell r="J39" t="str">
            <v>ROSSETI_KBR</v>
          </cell>
          <cell r="K39" t="str">
            <v>Долг за э/э 15000,0 руб. Отключение с 28.04.2025.</v>
          </cell>
          <cell r="L39" t="str">
            <v>доставлено</v>
          </cell>
        </row>
        <row r="40">
          <cell r="C40" t="str">
            <v>79280814088</v>
          </cell>
          <cell r="E40" t="str">
            <v>28.04.2025 7000,0</v>
          </cell>
          <cell r="F40" t="str">
            <v>2025-04-21</v>
          </cell>
          <cell r="G40" t="str">
            <v>09:05:01</v>
          </cell>
          <cell r="H40" t="str">
            <v>2025-04-21</v>
          </cell>
          <cell r="I40" t="str">
            <v>09:05:02</v>
          </cell>
          <cell r="J40" t="str">
            <v>ROSSETI_KBR</v>
          </cell>
          <cell r="K40" t="str">
            <v>Долг за э/э 7000,0 руб. Отключение с 28.04.2025.</v>
          </cell>
          <cell r="L40" t="str">
            <v>доставлено</v>
          </cell>
        </row>
        <row r="41">
          <cell r="C41" t="str">
            <v>79969168728</v>
          </cell>
          <cell r="E41" t="str">
            <v>28.04.2025 3410000,0</v>
          </cell>
          <cell r="F41" t="str">
            <v>2025-04-21</v>
          </cell>
          <cell r="G41" t="str">
            <v>09:05:01</v>
          </cell>
          <cell r="H41" t="str">
            <v>2025-04-21</v>
          </cell>
          <cell r="I41" t="str">
            <v>09:05:02</v>
          </cell>
          <cell r="J41" t="str">
            <v>ROSSETI_KBR</v>
          </cell>
          <cell r="K41" t="str">
            <v>Долг за э/э 3410000,0 руб. Отключение с 28.04.2025.</v>
          </cell>
          <cell r="L41" t="str">
            <v>доставлено</v>
          </cell>
        </row>
        <row r="42">
          <cell r="C42" t="str">
            <v>79034942425</v>
          </cell>
          <cell r="E42" t="str">
            <v>28.04.2025 19500,0</v>
          </cell>
          <cell r="F42" t="str">
            <v>2025-04-21</v>
          </cell>
          <cell r="G42" t="str">
            <v>09:05:01</v>
          </cell>
          <cell r="H42" t="str">
            <v>2025-04-21</v>
          </cell>
          <cell r="I42" t="str">
            <v>09:05:03</v>
          </cell>
          <cell r="J42" t="str">
            <v>ROSSETI_KBR</v>
          </cell>
          <cell r="K42" t="str">
            <v>Долг за э/э 19500,0 руб. Отключение с 28.04.2025.</v>
          </cell>
          <cell r="L42" t="str">
            <v>доставлено</v>
          </cell>
        </row>
        <row r="43">
          <cell r="C43" t="str">
            <v>79289312526</v>
          </cell>
          <cell r="E43" t="str">
            <v>28.04.2025 127500,0</v>
          </cell>
          <cell r="F43" t="str">
            <v>2025-04-21</v>
          </cell>
          <cell r="G43" t="str">
            <v>09:05:01</v>
          </cell>
          <cell r="H43" t="str">
            <v>2025-04-21</v>
          </cell>
          <cell r="I43" t="str">
            <v>09:05:03</v>
          </cell>
          <cell r="J43" t="str">
            <v>ROSSETI_KBR</v>
          </cell>
          <cell r="K43" t="str">
            <v>Долг за э/э 127500,0 руб. Отключение с 28.04.2025.</v>
          </cell>
          <cell r="L43" t="str">
            <v>доставлено</v>
          </cell>
        </row>
        <row r="44">
          <cell r="C44" t="str">
            <v>79254660777</v>
          </cell>
          <cell r="E44" t="str">
            <v>28.04.2025 95000,0 29.10.2019</v>
          </cell>
          <cell r="F44" t="str">
            <v>2025-04-21</v>
          </cell>
          <cell r="G44" t="str">
            <v>09:05:01</v>
          </cell>
          <cell r="H44" t="str">
            <v>2025-04-21</v>
          </cell>
          <cell r="I44" t="str">
            <v>09:05:03</v>
          </cell>
          <cell r="J44" t="str">
            <v>ROSSETI_KBR</v>
          </cell>
          <cell r="K44" t="str">
            <v>Долг за э/э 95000,0 руб. Отключение с 28.04.2025.</v>
          </cell>
          <cell r="L44" t="str">
            <v>доставлено</v>
          </cell>
        </row>
        <row r="45">
          <cell r="C45" t="str">
            <v>79280847437</v>
          </cell>
          <cell r="E45" t="str">
            <v>28.04.2025 20000,0 25.09.19</v>
          </cell>
          <cell r="F45" t="str">
            <v>2025-04-21</v>
          </cell>
          <cell r="G45" t="str">
            <v>09:05:01</v>
          </cell>
          <cell r="H45" t="str">
            <v>2025-04-21</v>
          </cell>
          <cell r="I45" t="str">
            <v>09:05:04</v>
          </cell>
          <cell r="J45" t="str">
            <v>ROSSETI_KBR</v>
          </cell>
          <cell r="K45" t="str">
            <v>Долг за э/э 20000,0 руб. Отключение с 28.04.2025.</v>
          </cell>
          <cell r="L45" t="str">
            <v>доставлено</v>
          </cell>
        </row>
        <row r="46">
          <cell r="C46" t="str">
            <v>79280770428</v>
          </cell>
          <cell r="E46" t="str">
            <v>28.04.2025 70000,0 29.10.2019</v>
          </cell>
          <cell r="F46" t="str">
            <v>2025-04-21</v>
          </cell>
          <cell r="G46" t="str">
            <v>09:05:01</v>
          </cell>
          <cell r="H46" t="str">
            <v>2025-04-21</v>
          </cell>
          <cell r="I46" t="str">
            <v>09:05:04</v>
          </cell>
          <cell r="J46" t="str">
            <v>ROSSETI_KBR</v>
          </cell>
          <cell r="K46" t="str">
            <v>Долг за э/э 70000,0 руб. Отключение с 28.04.2025.</v>
          </cell>
          <cell r="L46" t="str">
            <v>доставлено</v>
          </cell>
        </row>
        <row r="47">
          <cell r="C47" t="str">
            <v>79387000009</v>
          </cell>
          <cell r="E47" t="str">
            <v>28.04.2025 38000,0</v>
          </cell>
          <cell r="F47" t="str">
            <v>2025-04-21</v>
          </cell>
          <cell r="G47" t="str">
            <v>09:05:01</v>
          </cell>
          <cell r="H47" t="str">
            <v>2025-04-21</v>
          </cell>
          <cell r="I47" t="str">
            <v>09:05:07</v>
          </cell>
          <cell r="J47" t="str">
            <v>ROSSETI_KBR</v>
          </cell>
          <cell r="K47" t="str">
            <v>Долг за э/э 38000,0 руб. Отключение с 28.04.2025.</v>
          </cell>
          <cell r="L47" t="str">
            <v>доставлено</v>
          </cell>
        </row>
        <row r="48">
          <cell r="C48" t="str">
            <v>79674115103</v>
          </cell>
          <cell r="E48" t="str">
            <v>28.04.2025 44500,0</v>
          </cell>
          <cell r="F48" t="str">
            <v>2025-04-21</v>
          </cell>
          <cell r="G48" t="str">
            <v>09:05:01</v>
          </cell>
          <cell r="H48" t="str">
            <v>2025-04-21</v>
          </cell>
          <cell r="I48" t="str">
            <v>09:05:07</v>
          </cell>
          <cell r="J48" t="str">
            <v>ROSSETI_KBR</v>
          </cell>
          <cell r="K48" t="str">
            <v>Долг за э/э 44500,0 руб. Отключение с 28.04.2025.</v>
          </cell>
          <cell r="L48" t="str">
            <v>доставлено</v>
          </cell>
        </row>
        <row r="49">
          <cell r="C49" t="str">
            <v>79289129296</v>
          </cell>
          <cell r="E49" t="str">
            <v>28.04.2025 77000,0</v>
          </cell>
          <cell r="F49" t="str">
            <v>2025-04-21</v>
          </cell>
          <cell r="G49" t="str">
            <v>09:05:01</v>
          </cell>
          <cell r="H49" t="str">
            <v>2025-04-21</v>
          </cell>
          <cell r="I49" t="str">
            <v>10:41:16</v>
          </cell>
          <cell r="J49" t="str">
            <v>ROSSETI_KBR</v>
          </cell>
          <cell r="K49" t="str">
            <v>Долг за э/э 77000,0 руб. Отключение с 28.04.2025.</v>
          </cell>
          <cell r="L4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6" sqref="P6"/>
    </sheetView>
  </sheetViews>
  <sheetFormatPr defaultColWidth="9.140625" defaultRowHeight="15.75" x14ac:dyDescent="0.25"/>
  <cols>
    <col min="1" max="1" width="5.85546875" style="12" customWidth="1"/>
    <col min="2" max="2" width="16.28515625" style="7" customWidth="1"/>
    <col min="3" max="3" width="13.28515625" style="7" customWidth="1"/>
    <col min="4" max="4" width="14.2851562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24.28515625" style="9" customWidth="1"/>
    <col min="9" max="9" width="12.42578125" style="11" customWidth="1"/>
    <col min="10" max="10" width="19.28515625" style="1" customWidth="1"/>
    <col min="11" max="11" width="17.85546875" style="2" customWidth="1"/>
    <col min="12" max="16384" width="9.140625" style="2"/>
  </cols>
  <sheetData>
    <row r="1" spans="1:11" x14ac:dyDescent="0.25">
      <c r="A1" s="20" t="s">
        <v>312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2517000</v>
      </c>
      <c r="J4" s="15"/>
      <c r="K4" s="19" t="str">
        <f>VLOOKUP(D4,'[1]Отчёт по доставленным'!$C$9:$L$49,10,0)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доставленным'!$C$9:$L$49,10,0)</f>
        <v>#N/A</v>
      </c>
    </row>
    <row r="6" spans="1:11" ht="47.2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доставленным'!$C$9:$L$49,10,0)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410000</v>
      </c>
      <c r="J7" s="15"/>
      <c r="K7" s="19" t="str">
        <f>VLOOKUP(D7,'[1]Отчёт по доставленным'!$C$9:$L$49,10,0)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доставленным'!$C$9:$L$49,10,0)</f>
        <v>#N/A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доставленным'!$C$9:$L$49,10,0)</f>
        <v>#N/A</v>
      </c>
    </row>
    <row r="10" spans="1:11" ht="31.5" x14ac:dyDescent="0.25">
      <c r="A10" s="13">
        <v>3</v>
      </c>
      <c r="B10" s="14" t="s">
        <v>35</v>
      </c>
      <c r="C10" s="14" t="s">
        <v>12</v>
      </c>
      <c r="D10" s="14" t="s">
        <v>36</v>
      </c>
      <c r="E10" s="15" t="s">
        <v>37</v>
      </c>
      <c r="F10" s="16"/>
      <c r="G10" s="16"/>
      <c r="H10" s="17"/>
      <c r="I10" s="18">
        <v>53000</v>
      </c>
      <c r="J10" s="15"/>
      <c r="K10" s="19" t="str">
        <f>VLOOKUP(D10,'[1]Отчёт по доставленным'!$C$9:$L$49,10,0)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доставленным'!$C$9:$L$49,10,0)</f>
        <v>#N/A</v>
      </c>
    </row>
    <row r="12" spans="1:11" ht="31.5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15000</v>
      </c>
      <c r="J12" s="15"/>
      <c r="K12" s="19" t="str">
        <f>VLOOKUP(D12,'[1]Отчёт по доставленным'!$C$9:$L$49,10,0)</f>
        <v>доставлено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доставленным'!$C$9:$L$49,10,0)</f>
        <v>#N/A</v>
      </c>
    </row>
    <row r="14" spans="1:11" ht="31.5" x14ac:dyDescent="0.25">
      <c r="A14" s="13">
        <v>5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/>
      <c r="I14" s="18">
        <v>165000</v>
      </c>
      <c r="J14" s="15"/>
      <c r="K14" s="19" t="str">
        <f>VLOOKUP(D14,'[1]Отчёт по доставленным'!$C$9:$L$49,10,0)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доставленным'!$C$9:$L$49,10,0)</f>
        <v>#N/A</v>
      </c>
    </row>
    <row r="16" spans="1:11" ht="31.5" x14ac:dyDescent="0.25">
      <c r="A16" s="13">
        <v>6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282200</v>
      </c>
      <c r="J16" s="15"/>
      <c r="K16" s="19" t="str">
        <f>VLOOKUP(D16,'[1]Отчёт по доставленным'!$C$9:$L$49,10,0)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доставленным'!$C$9:$L$49,10,0)</f>
        <v>#N/A</v>
      </c>
    </row>
    <row r="18" spans="1:11" ht="31.5" x14ac:dyDescent="0.25">
      <c r="A18" s="13">
        <v>7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65000</v>
      </c>
      <c r="J18" s="15"/>
      <c r="K18" s="19" t="str">
        <f>VLOOKUP(D18,'[1]Отчёт по доставленным'!$C$9:$L$49,10,0)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доставленным'!$C$9:$L$49,10,0)</f>
        <v>#N/A</v>
      </c>
    </row>
    <row r="20" spans="1:11" ht="31.5" x14ac:dyDescent="0.25">
      <c r="A20" s="13">
        <v>8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16000</v>
      </c>
      <c r="J20" s="15"/>
      <c r="K20" s="19" t="str">
        <f>VLOOKUP(D20,'[1]Отчёт по доставленным'!$C$9:$L$49,10,0)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67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доставленным'!$C$9:$L$49,10,0)</f>
        <v>#N/A</v>
      </c>
    </row>
    <row r="22" spans="1:11" ht="31.5" x14ac:dyDescent="0.25">
      <c r="A22" s="13">
        <v>9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15000</v>
      </c>
      <c r="J22" s="15"/>
      <c r="K22" s="19" t="str">
        <f>VLOOKUP(D22,'[1]Отчёт по доставленным'!$C$9:$L$49,10,0)</f>
        <v>отправлено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доставленным'!$C$9:$L$49,10,0)</f>
        <v>#N/A</v>
      </c>
    </row>
    <row r="24" spans="1:11" ht="31.5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18000</v>
      </c>
      <c r="J24" s="15"/>
      <c r="K24" s="19" t="str">
        <f>VLOOKUP(D24,'[1]Отчёт по доставленным'!$C$9:$L$49,10,0)</f>
        <v>доставлено</v>
      </c>
    </row>
    <row r="25" spans="1:11" ht="47.2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доставленным'!$C$9:$L$49,10,0)</f>
        <v>#N/A</v>
      </c>
    </row>
    <row r="26" spans="1:11" ht="31.5" x14ac:dyDescent="0.25">
      <c r="A26" s="13">
        <v>11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225000</v>
      </c>
      <c r="J26" s="15"/>
      <c r="K26" s="19" t="str">
        <f>VLOOKUP(D26,'[1]Отчёт по доставленным'!$C$9:$L$49,10,0)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доставленным'!$C$9:$L$49,10,0)</f>
        <v>#N/A</v>
      </c>
    </row>
    <row r="28" spans="1:11" ht="31.5" x14ac:dyDescent="0.25">
      <c r="A28" s="13">
        <v>12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8000</v>
      </c>
      <c r="J28" s="15"/>
      <c r="K28" s="19" t="str">
        <f>VLOOKUP(D28,'[1]Отчёт по доставленным'!$C$9:$L$49,10,0)</f>
        <v>доставлено</v>
      </c>
    </row>
    <row r="29" spans="1:11" ht="31.5" x14ac:dyDescent="0.25">
      <c r="A29" s="13" t="s">
        <v>100</v>
      </c>
      <c r="B29" s="14"/>
      <c r="C29" s="14"/>
      <c r="D29" s="14"/>
      <c r="E29" s="15"/>
      <c r="F29" s="16" t="s">
        <v>67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доставленным'!$C$9:$L$49,10,0)</f>
        <v>#N/A</v>
      </c>
    </row>
    <row r="30" spans="1:11" ht="31.5" x14ac:dyDescent="0.25">
      <c r="A30" s="13">
        <v>13</v>
      </c>
      <c r="B30" s="14" t="s">
        <v>103</v>
      </c>
      <c r="C30" s="14" t="s">
        <v>12</v>
      </c>
      <c r="D30" s="14" t="s">
        <v>313</v>
      </c>
      <c r="E30" s="15" t="s">
        <v>104</v>
      </c>
      <c r="F30" s="16"/>
      <c r="G30" s="16"/>
      <c r="H30" s="17"/>
      <c r="I30" s="18">
        <v>30000</v>
      </c>
      <c r="J30" s="15"/>
      <c r="K30" s="19" t="str">
        <f>VLOOKUP(D30,'[1]Отчёт по доставленным'!$C$9:$L$49,10,0)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15" t="s">
        <v>19</v>
      </c>
      <c r="K31" s="19" t="e">
        <f>VLOOKUP(D31,'[1]Отчёт по доставленным'!$C$9:$L$49,10,0)</f>
        <v>#N/A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106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доставленным'!$C$9:$L$49,10,0)</f>
        <v>#N/A</v>
      </c>
    </row>
    <row r="33" spans="1:11" ht="31.5" x14ac:dyDescent="0.25">
      <c r="A33" s="13">
        <v>14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101000</v>
      </c>
      <c r="J33" s="15"/>
      <c r="K33" s="19" t="str">
        <f>VLOOKUP(D33,'[1]Отчёт по доставленным'!$C$9:$L$49,10,0)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15" t="s">
        <v>19</v>
      </c>
      <c r="K34" s="19" t="e">
        <f>VLOOKUP(D34,'[1]Отчёт по доставленным'!$C$9:$L$49,10,0)</f>
        <v>#N/A</v>
      </c>
    </row>
    <row r="35" spans="1:11" ht="31.5" x14ac:dyDescent="0.25">
      <c r="A35" s="13">
        <v>15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38000</v>
      </c>
      <c r="J35" s="15"/>
      <c r="K35" s="19" t="str">
        <f>VLOOKUP(D35,'[1]Отчёт по доставленным'!$C$9:$L$49,10,0)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доставленным'!$C$9:$L$49,10,0)</f>
        <v>#N/A</v>
      </c>
    </row>
    <row r="37" spans="1:11" ht="31.5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45000</v>
      </c>
      <c r="J37" s="15"/>
      <c r="K37" s="19" t="str">
        <f>VLOOKUP(D37,'[1]Отчёт по доставленным'!$C$9:$L$49,10,0)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5" t="s">
        <v>19</v>
      </c>
      <c r="K38" s="19" t="e">
        <f>VLOOKUP(D38,'[1]Отчёт по доставленным'!$C$9:$L$49,10,0)</f>
        <v>#N/A</v>
      </c>
    </row>
    <row r="39" spans="1:11" ht="31.5" x14ac:dyDescent="0.25">
      <c r="A39" s="13">
        <v>17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27000</v>
      </c>
      <c r="J39" s="15"/>
      <c r="K39" s="19" t="str">
        <f>VLOOKUP(D39,'[1]Отчёт по доставленным'!$C$9:$L$49,10,0)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доставленным'!$C$9:$L$49,10,0)</f>
        <v>#N/A</v>
      </c>
    </row>
    <row r="41" spans="1:11" ht="31.5" x14ac:dyDescent="0.25">
      <c r="A41" s="13">
        <v>18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95000</v>
      </c>
      <c r="J41" s="15"/>
      <c r="K41" s="19" t="str">
        <f>VLOOKUP(D41,'[1]Отчёт по доставленным'!$C$9:$L$49,10,0)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доставленным'!$C$9:$L$49,10,0)</f>
        <v>#N/A</v>
      </c>
    </row>
    <row r="43" spans="1:11" ht="31.5" x14ac:dyDescent="0.25">
      <c r="A43" s="13">
        <v>19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80000</v>
      </c>
      <c r="J43" s="15"/>
      <c r="K43" s="19" t="str">
        <f>VLOOKUP(D43,'[1]Отчёт по доставленным'!$C$9:$L$49,10,0)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доставленным'!$C$9:$L$49,10,0)</f>
        <v>#N/A</v>
      </c>
    </row>
    <row r="45" spans="1:11" ht="31.5" x14ac:dyDescent="0.25">
      <c r="A45" s="13">
        <v>20</v>
      </c>
      <c r="B45" s="14" t="s">
        <v>154</v>
      </c>
      <c r="C45" s="14" t="s">
        <v>12</v>
      </c>
      <c r="D45" s="14" t="s">
        <v>314</v>
      </c>
      <c r="E45" s="15" t="s">
        <v>155</v>
      </c>
      <c r="F45" s="16"/>
      <c r="G45" s="16"/>
      <c r="H45" s="17"/>
      <c r="I45" s="18">
        <v>505000</v>
      </c>
      <c r="J45" s="15"/>
      <c r="K45" s="19" t="str">
        <f>VLOOKUP(D45,'[1]Отчёт по доставленным'!$C$9:$L$49,10,0)</f>
        <v>доставлено</v>
      </c>
    </row>
    <row r="46" spans="1:11" ht="31.5" x14ac:dyDescent="0.25">
      <c r="A46" s="13" t="s">
        <v>156</v>
      </c>
      <c r="B46" s="14"/>
      <c r="C46" s="14"/>
      <c r="D46" s="14"/>
      <c r="E46" s="15"/>
      <c r="F46" s="16" t="s">
        <v>157</v>
      </c>
      <c r="G46" s="16" t="s">
        <v>158</v>
      </c>
      <c r="H46" s="17" t="s">
        <v>159</v>
      </c>
      <c r="I46" s="18"/>
      <c r="J46" s="15" t="s">
        <v>19</v>
      </c>
      <c r="K46" s="19" t="e">
        <f>VLOOKUP(D46,'[1]Отчёт по доставленным'!$C$9:$L$49,10,0)</f>
        <v>#N/A</v>
      </c>
    </row>
    <row r="47" spans="1:11" ht="31.5" x14ac:dyDescent="0.25">
      <c r="A47" s="13" t="s">
        <v>317</v>
      </c>
      <c r="B47" s="14" t="s">
        <v>160</v>
      </c>
      <c r="C47" s="14" t="s">
        <v>12</v>
      </c>
      <c r="D47" s="14" t="s">
        <v>161</v>
      </c>
      <c r="E47" s="15" t="s">
        <v>162</v>
      </c>
      <c r="F47" s="16"/>
      <c r="G47" s="16"/>
      <c r="H47" s="17"/>
      <c r="I47" s="18">
        <v>235000</v>
      </c>
      <c r="J47" s="15"/>
      <c r="K47" s="19" t="str">
        <f>VLOOKUP(D47,'[1]Отчёт по доставленным'!$C$9:$L$49,10,0)</f>
        <v>доставлено</v>
      </c>
    </row>
    <row r="48" spans="1:11" ht="31.5" x14ac:dyDescent="0.25">
      <c r="A48" s="13" t="s">
        <v>318</v>
      </c>
      <c r="B48" s="14"/>
      <c r="C48" s="14"/>
      <c r="D48" s="14"/>
      <c r="E48" s="15"/>
      <c r="F48" s="16" t="s">
        <v>164</v>
      </c>
      <c r="G48" s="16" t="s">
        <v>165</v>
      </c>
      <c r="H48" s="17" t="s">
        <v>162</v>
      </c>
      <c r="I48" s="18"/>
      <c r="J48" s="15" t="s">
        <v>19</v>
      </c>
      <c r="K48" s="19" t="e">
        <f>VLOOKUP(D48,'[1]Отчёт по доставленным'!$C$9:$L$49,10,0)</f>
        <v>#N/A</v>
      </c>
    </row>
    <row r="49" spans="1:11" ht="31.5" x14ac:dyDescent="0.25">
      <c r="A49" s="13" t="s">
        <v>319</v>
      </c>
      <c r="B49" s="14" t="s">
        <v>166</v>
      </c>
      <c r="C49" s="14" t="s">
        <v>12</v>
      </c>
      <c r="D49" s="14" t="s">
        <v>314</v>
      </c>
      <c r="E49" s="15" t="s">
        <v>155</v>
      </c>
      <c r="F49" s="16"/>
      <c r="G49" s="16"/>
      <c r="H49" s="17"/>
      <c r="I49" s="18">
        <v>565000</v>
      </c>
      <c r="J49" s="15"/>
      <c r="K49" s="19" t="str">
        <f>VLOOKUP(D49,'[1]Отчёт по доставленным'!$C$9:$L$49,10,0)</f>
        <v>доставлено</v>
      </c>
    </row>
    <row r="50" spans="1:11" ht="47.25" x14ac:dyDescent="0.25">
      <c r="A50" s="13" t="s">
        <v>163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15" t="s">
        <v>19</v>
      </c>
      <c r="K50" s="19" t="e">
        <f>VLOOKUP(D50,'[1]Отчёт по доставленным'!$C$9:$L$49,10,0)</f>
        <v>#N/A</v>
      </c>
    </row>
    <row r="51" spans="1:11" ht="31.5" x14ac:dyDescent="0.25">
      <c r="A51" s="13" t="s">
        <v>320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70000</v>
      </c>
      <c r="J51" s="15"/>
      <c r="K51" s="19" t="str">
        <f>VLOOKUP(D51,'[1]Отчёт по доставленным'!$C$9:$L$49,10,0)</f>
        <v>доставлено</v>
      </c>
    </row>
    <row r="52" spans="1:11" ht="31.5" x14ac:dyDescent="0.25">
      <c r="A52" s="13" t="s">
        <v>167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19</v>
      </c>
      <c r="K52" s="19" t="e">
        <f>VLOOKUP(D52,'[1]Отчёт по доставленным'!$C$9:$L$49,10,0)</f>
        <v>#N/A</v>
      </c>
    </row>
    <row r="53" spans="1:11" ht="31.5" x14ac:dyDescent="0.25">
      <c r="A53" s="13" t="s">
        <v>321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265000</v>
      </c>
      <c r="J53" s="15"/>
      <c r="K53" s="19" t="str">
        <f>VLOOKUP(D53,'[1]Отчёт по доставленным'!$C$9:$L$49,10,0)</f>
        <v>доставлено</v>
      </c>
    </row>
    <row r="54" spans="1:11" ht="31.5" x14ac:dyDescent="0.25">
      <c r="A54" s="13" t="s">
        <v>174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184</v>
      </c>
      <c r="I54" s="18"/>
      <c r="J54" s="15" t="s">
        <v>19</v>
      </c>
      <c r="K54" s="19" t="e">
        <f>VLOOKUP(D54,'[1]Отчёт по доставленным'!$C$9:$L$49,10,0)</f>
        <v>#N/A</v>
      </c>
    </row>
    <row r="55" spans="1:11" ht="31.5" x14ac:dyDescent="0.25">
      <c r="A55" s="13" t="s">
        <v>322</v>
      </c>
      <c r="B55" s="14" t="s">
        <v>185</v>
      </c>
      <c r="C55" s="14" t="s">
        <v>12</v>
      </c>
      <c r="D55" s="14" t="s">
        <v>186</v>
      </c>
      <c r="E55" s="15" t="s">
        <v>187</v>
      </c>
      <c r="F55" s="16"/>
      <c r="G55" s="16"/>
      <c r="H55" s="17"/>
      <c r="I55" s="18">
        <v>42000</v>
      </c>
      <c r="J55" s="15"/>
      <c r="K55" s="19" t="str">
        <f>VLOOKUP(D55,'[1]Отчёт по доставленным'!$C$9:$L$49,10,0)</f>
        <v>доставлено</v>
      </c>
    </row>
    <row r="56" spans="1:11" ht="47.25" x14ac:dyDescent="0.25">
      <c r="A56" s="13" t="s">
        <v>181</v>
      </c>
      <c r="B56" s="14"/>
      <c r="C56" s="14"/>
      <c r="D56" s="14"/>
      <c r="E56" s="15"/>
      <c r="F56" s="16" t="s">
        <v>189</v>
      </c>
      <c r="G56" s="16" t="s">
        <v>190</v>
      </c>
      <c r="H56" s="17" t="s">
        <v>191</v>
      </c>
      <c r="I56" s="18"/>
      <c r="J56" s="15" t="s">
        <v>19</v>
      </c>
      <c r="K56" s="19" t="e">
        <f>VLOOKUP(D56,'[1]Отчёт по доставленным'!$C$9:$L$49,10,0)</f>
        <v>#N/A</v>
      </c>
    </row>
    <row r="57" spans="1:11" ht="31.5" x14ac:dyDescent="0.25">
      <c r="A57" s="13" t="s">
        <v>323</v>
      </c>
      <c r="B57" s="14" t="s">
        <v>192</v>
      </c>
      <c r="C57" s="14" t="s">
        <v>12</v>
      </c>
      <c r="D57" s="14" t="s">
        <v>193</v>
      </c>
      <c r="E57" s="15" t="s">
        <v>194</v>
      </c>
      <c r="F57" s="16"/>
      <c r="G57" s="16"/>
      <c r="H57" s="17"/>
      <c r="I57" s="18">
        <v>44500</v>
      </c>
      <c r="J57" s="15"/>
      <c r="K57" s="19" t="str">
        <f>VLOOKUP(D57,'[1]Отчёт по доставленным'!$C$9:$L$49,10,0)</f>
        <v>доставлено</v>
      </c>
    </row>
    <row r="58" spans="1:11" ht="47.25" x14ac:dyDescent="0.25">
      <c r="A58" s="13" t="s">
        <v>188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доставленным'!$C$9:$L$49,10,0)</f>
        <v>#N/A</v>
      </c>
    </row>
    <row r="59" spans="1:11" ht="31.5" x14ac:dyDescent="0.25">
      <c r="A59" s="13" t="s">
        <v>324</v>
      </c>
      <c r="B59" s="14" t="s">
        <v>199</v>
      </c>
      <c r="C59" s="14" t="s">
        <v>12</v>
      </c>
      <c r="D59" s="14" t="s">
        <v>200</v>
      </c>
      <c r="E59" s="15" t="s">
        <v>201</v>
      </c>
      <c r="F59" s="16"/>
      <c r="G59" s="16"/>
      <c r="H59" s="17"/>
      <c r="I59" s="18">
        <v>27000</v>
      </c>
      <c r="J59" s="15"/>
      <c r="K59" s="19" t="str">
        <f>VLOOKUP(D59,'[1]Отчёт по доставленным'!$C$9:$L$49,10,0)</f>
        <v>доставлено</v>
      </c>
    </row>
    <row r="60" spans="1:11" ht="31.5" x14ac:dyDescent="0.25">
      <c r="A60" s="13" t="s">
        <v>195</v>
      </c>
      <c r="B60" s="14"/>
      <c r="C60" s="14"/>
      <c r="D60" s="14"/>
      <c r="E60" s="15"/>
      <c r="F60" s="16" t="s">
        <v>67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доставленным'!$C$9:$L$49,10,0)</f>
        <v>#N/A</v>
      </c>
    </row>
    <row r="61" spans="1:11" ht="31.5" x14ac:dyDescent="0.25">
      <c r="A61" s="13" t="s">
        <v>325</v>
      </c>
      <c r="B61" s="14" t="s">
        <v>205</v>
      </c>
      <c r="C61" s="14" t="s">
        <v>12</v>
      </c>
      <c r="D61" s="14" t="s">
        <v>206</v>
      </c>
      <c r="E61" s="15" t="s">
        <v>207</v>
      </c>
      <c r="F61" s="16"/>
      <c r="G61" s="16"/>
      <c r="H61" s="17"/>
      <c r="I61" s="18">
        <v>19500</v>
      </c>
      <c r="J61" s="15"/>
      <c r="K61" s="19" t="e">
        <f>VLOOKUP(D61,'[1]Отчёт по доставленным'!$C$9:$L$49,10,0)</f>
        <v>#N/A</v>
      </c>
    </row>
    <row r="62" spans="1:11" ht="47.25" x14ac:dyDescent="0.25">
      <c r="A62" s="13" t="s">
        <v>202</v>
      </c>
      <c r="B62" s="14"/>
      <c r="C62" s="14"/>
      <c r="D62" s="14"/>
      <c r="E62" s="15"/>
      <c r="F62" s="16" t="s">
        <v>209</v>
      </c>
      <c r="G62" s="16" t="s">
        <v>210</v>
      </c>
      <c r="H62" s="17" t="s">
        <v>211</v>
      </c>
      <c r="I62" s="18"/>
      <c r="J62" s="15" t="s">
        <v>19</v>
      </c>
      <c r="K62" s="19" t="e">
        <f>VLOOKUP(D62,'[1]Отчёт по доставленным'!$C$9:$L$49,10,0)</f>
        <v>#N/A</v>
      </c>
    </row>
    <row r="63" spans="1:11" ht="31.5" x14ac:dyDescent="0.25">
      <c r="A63" s="13" t="s">
        <v>326</v>
      </c>
      <c r="B63" s="14" t="s">
        <v>212</v>
      </c>
      <c r="C63" s="14" t="s">
        <v>12</v>
      </c>
      <c r="D63" s="14" t="s">
        <v>213</v>
      </c>
      <c r="E63" s="15" t="s">
        <v>214</v>
      </c>
      <c r="F63" s="16"/>
      <c r="G63" s="16"/>
      <c r="H63" s="17"/>
      <c r="I63" s="18">
        <v>25000</v>
      </c>
      <c r="J63" s="15"/>
      <c r="K63" s="19" t="str">
        <f>VLOOKUP(D63,'[1]Отчёт по доставленным'!$C$9:$L$49,10,0)</f>
        <v>доставлено</v>
      </c>
    </row>
    <row r="64" spans="1:11" ht="31.5" x14ac:dyDescent="0.25">
      <c r="A64" s="13" t="s">
        <v>208</v>
      </c>
      <c r="B64" s="14"/>
      <c r="C64" s="14"/>
      <c r="D64" s="14"/>
      <c r="E64" s="15"/>
      <c r="F64" s="16" t="s">
        <v>216</v>
      </c>
      <c r="G64" s="16" t="s">
        <v>217</v>
      </c>
      <c r="H64" s="17" t="s">
        <v>214</v>
      </c>
      <c r="I64" s="18"/>
      <c r="J64" s="15" t="s">
        <v>19</v>
      </c>
      <c r="K64" s="19" t="e">
        <f>VLOOKUP(D64,'[1]Отчёт по доставленным'!$C$9:$L$49,10,0)</f>
        <v>#N/A</v>
      </c>
    </row>
    <row r="65" spans="1:11" ht="31.5" x14ac:dyDescent="0.25">
      <c r="A65" s="13" t="s">
        <v>327</v>
      </c>
      <c r="B65" s="14" t="s">
        <v>218</v>
      </c>
      <c r="C65" s="14" t="s">
        <v>12</v>
      </c>
      <c r="D65" s="14" t="s">
        <v>219</v>
      </c>
      <c r="E65" s="15" t="s">
        <v>220</v>
      </c>
      <c r="F65" s="16"/>
      <c r="G65" s="16"/>
      <c r="H65" s="17"/>
      <c r="I65" s="18">
        <v>555500</v>
      </c>
      <c r="J65" s="15"/>
      <c r="K65" s="19" t="str">
        <f>VLOOKUP(D65,'[1]Отчёт по доставленным'!$C$9:$L$49,10,0)</f>
        <v>доставлено</v>
      </c>
    </row>
    <row r="66" spans="1:11" ht="31.5" x14ac:dyDescent="0.25">
      <c r="A66" s="13" t="s">
        <v>215</v>
      </c>
      <c r="B66" s="14"/>
      <c r="C66" s="14"/>
      <c r="D66" s="14"/>
      <c r="E66" s="15"/>
      <c r="F66" s="16" t="s">
        <v>222</v>
      </c>
      <c r="G66" s="16" t="s">
        <v>223</v>
      </c>
      <c r="H66" s="17" t="s">
        <v>224</v>
      </c>
      <c r="I66" s="18"/>
      <c r="J66" s="15" t="s">
        <v>19</v>
      </c>
      <c r="K66" s="19" t="e">
        <f>VLOOKUP(D66,'[1]Отчёт по доставленным'!$C$9:$L$49,10,0)</f>
        <v>#N/A</v>
      </c>
    </row>
    <row r="67" spans="1:11" ht="31.5" x14ac:dyDescent="0.25">
      <c r="A67" s="13" t="s">
        <v>328</v>
      </c>
      <c r="B67" s="14" t="s">
        <v>225</v>
      </c>
      <c r="C67" s="14" t="s">
        <v>12</v>
      </c>
      <c r="D67" s="14" t="s">
        <v>226</v>
      </c>
      <c r="E67" s="15" t="s">
        <v>227</v>
      </c>
      <c r="F67" s="16"/>
      <c r="G67" s="16"/>
      <c r="H67" s="17"/>
      <c r="I67" s="18">
        <v>1000</v>
      </c>
      <c r="J67" s="15"/>
      <c r="K67" s="19" t="str">
        <f>VLOOKUP(D67,'[1]Отчёт по доставленным'!$C$9:$L$49,10,0)</f>
        <v>доставлено</v>
      </c>
    </row>
    <row r="68" spans="1:11" ht="31.5" x14ac:dyDescent="0.25">
      <c r="A68" s="13" t="s">
        <v>221</v>
      </c>
      <c r="B68" s="14"/>
      <c r="C68" s="14"/>
      <c r="D68" s="14"/>
      <c r="E68" s="15"/>
      <c r="F68" s="16" t="s">
        <v>229</v>
      </c>
      <c r="G68" s="16" t="s">
        <v>230</v>
      </c>
      <c r="H68" s="17" t="s">
        <v>231</v>
      </c>
      <c r="I68" s="18"/>
      <c r="J68" s="15" t="s">
        <v>19</v>
      </c>
      <c r="K68" s="19" t="e">
        <f>VLOOKUP(D68,'[1]Отчёт по доставленным'!$C$9:$L$49,10,0)</f>
        <v>#N/A</v>
      </c>
    </row>
    <row r="69" spans="1:11" ht="31.5" x14ac:dyDescent="0.25">
      <c r="A69" s="13" t="s">
        <v>329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77000</v>
      </c>
      <c r="J69" s="15"/>
      <c r="K69" s="19" t="str">
        <f>VLOOKUP(D69,'[1]Отчёт по доставленным'!$C$9:$L$49,10,0)</f>
        <v>доставлено</v>
      </c>
    </row>
    <row r="70" spans="1:11" ht="31.5" x14ac:dyDescent="0.25">
      <c r="A70" s="13" t="s">
        <v>228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238</v>
      </c>
      <c r="I70" s="18"/>
      <c r="J70" s="15" t="s">
        <v>19</v>
      </c>
      <c r="K70" s="19" t="e">
        <f>VLOOKUP(D70,'[1]Отчёт по доставленным'!$C$9:$L$49,10,0)</f>
        <v>#N/A</v>
      </c>
    </row>
    <row r="71" spans="1:11" ht="31.5" x14ac:dyDescent="0.25">
      <c r="A71" s="13" t="s">
        <v>330</v>
      </c>
      <c r="B71" s="14" t="s">
        <v>239</v>
      </c>
      <c r="C71" s="14" t="s">
        <v>12</v>
      </c>
      <c r="D71" s="14" t="s">
        <v>315</v>
      </c>
      <c r="E71" s="15" t="s">
        <v>241</v>
      </c>
      <c r="F71" s="16"/>
      <c r="G71" s="16"/>
      <c r="H71" s="17"/>
      <c r="I71" s="18">
        <v>34000</v>
      </c>
      <c r="J71" s="15"/>
      <c r="K71" s="19" t="str">
        <f>VLOOKUP(D71,'[1]Отчёт по доставленным'!$C$9:$L$49,10,0)</f>
        <v>не 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243</v>
      </c>
      <c r="G72" s="16" t="s">
        <v>244</v>
      </c>
      <c r="H72" s="17" t="s">
        <v>245</v>
      </c>
      <c r="I72" s="18"/>
      <c r="J72" s="15" t="s">
        <v>19</v>
      </c>
      <c r="K72" s="19" t="e">
        <f>VLOOKUP(D72,'[1]Отчёт по доставленным'!$C$9:$L$49,10,0)</f>
        <v>#N/A</v>
      </c>
    </row>
    <row r="73" spans="1:11" ht="31.5" x14ac:dyDescent="0.25">
      <c r="A73" s="13" t="s">
        <v>331</v>
      </c>
      <c r="B73" s="14" t="s">
        <v>246</v>
      </c>
      <c r="C73" s="14" t="s">
        <v>12</v>
      </c>
      <c r="D73" s="14" t="s">
        <v>247</v>
      </c>
      <c r="E73" s="15" t="s">
        <v>248</v>
      </c>
      <c r="F73" s="16"/>
      <c r="G73" s="16"/>
      <c r="H73" s="17"/>
      <c r="I73" s="18">
        <v>20000</v>
      </c>
      <c r="J73" s="15"/>
      <c r="K73" s="19" t="str">
        <f>VLOOKUP(D73,'[1]Отчёт по доставленным'!$C$9:$L$49,10,0)</f>
        <v>доставлено</v>
      </c>
    </row>
    <row r="74" spans="1:11" ht="47.25" x14ac:dyDescent="0.25">
      <c r="A74" s="13" t="s">
        <v>242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19" t="e">
        <f>VLOOKUP(D74,'[1]Отчёт по доставленным'!$C$9:$L$49,10,0)</f>
        <v>#N/A</v>
      </c>
    </row>
    <row r="75" spans="1:11" ht="31.5" x14ac:dyDescent="0.25">
      <c r="A75" s="13" t="s">
        <v>332</v>
      </c>
      <c r="B75" s="14" t="s">
        <v>253</v>
      </c>
      <c r="C75" s="14" t="s">
        <v>12</v>
      </c>
      <c r="D75" s="14" t="s">
        <v>254</v>
      </c>
      <c r="E75" s="15" t="s">
        <v>255</v>
      </c>
      <c r="F75" s="16"/>
      <c r="G75" s="16"/>
      <c r="H75" s="17"/>
      <c r="I75" s="18">
        <v>3410000</v>
      </c>
      <c r="J75" s="15"/>
      <c r="K75" s="19" t="str">
        <f>VLOOKUP(D75,'[1]Отчёт по доставленным'!$C$9:$L$49,10,0)</f>
        <v>доставлено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257</v>
      </c>
      <c r="G76" s="16" t="s">
        <v>258</v>
      </c>
      <c r="H76" s="17" t="s">
        <v>259</v>
      </c>
      <c r="I76" s="18"/>
      <c r="J76" s="15" t="s">
        <v>19</v>
      </c>
      <c r="K76" s="19" t="e">
        <f>VLOOKUP(D76,'[1]Отчёт по доставленным'!$C$9:$L$49,10,0)</f>
        <v>#N/A</v>
      </c>
    </row>
    <row r="77" spans="1:11" ht="31.5" x14ac:dyDescent="0.25">
      <c r="A77" s="13" t="s">
        <v>333</v>
      </c>
      <c r="B77" s="14"/>
      <c r="C77" s="14"/>
      <c r="D77" s="14"/>
      <c r="E77" s="15"/>
      <c r="F77" s="16" t="s">
        <v>257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доставленным'!$C$9:$L$49,10,0)</f>
        <v>#N/A</v>
      </c>
    </row>
    <row r="78" spans="1:11" ht="31.5" x14ac:dyDescent="0.25">
      <c r="A78" s="13" t="s">
        <v>334</v>
      </c>
      <c r="B78" s="14" t="s">
        <v>263</v>
      </c>
      <c r="C78" s="14" t="s">
        <v>12</v>
      </c>
      <c r="D78" s="14" t="s">
        <v>316</v>
      </c>
      <c r="E78" s="15" t="s">
        <v>264</v>
      </c>
      <c r="F78" s="16"/>
      <c r="G78" s="16"/>
      <c r="H78" s="17"/>
      <c r="I78" s="18">
        <v>600000</v>
      </c>
      <c r="J78" s="15"/>
      <c r="K78" s="19" t="str">
        <f>VLOOKUP(D78,'[1]Отчёт по доставленным'!$C$9:$L$49,10,0)</f>
        <v>доставлено</v>
      </c>
    </row>
    <row r="79" spans="1:11" ht="31.5" x14ac:dyDescent="0.25">
      <c r="A79" s="13" t="s">
        <v>256</v>
      </c>
      <c r="B79" s="14"/>
      <c r="C79" s="14"/>
      <c r="D79" s="14"/>
      <c r="E79" s="15"/>
      <c r="F79" s="16" t="s">
        <v>266</v>
      </c>
      <c r="G79" s="16" t="s">
        <v>267</v>
      </c>
      <c r="H79" s="17" t="s">
        <v>268</v>
      </c>
      <c r="I79" s="18"/>
      <c r="J79" s="15" t="s">
        <v>19</v>
      </c>
      <c r="K79" s="19" t="e">
        <f>VLOOKUP(D79,'[1]Отчёт по доставленным'!$C$9:$L$49,10,0)</f>
        <v>#N/A</v>
      </c>
    </row>
    <row r="80" spans="1:11" ht="47.25" x14ac:dyDescent="0.25">
      <c r="A80" s="13" t="s">
        <v>260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271</v>
      </c>
      <c r="I80" s="18"/>
      <c r="J80" s="15" t="s">
        <v>19</v>
      </c>
      <c r="K80" s="19" t="e">
        <f>VLOOKUP(D80,'[1]Отчёт по доставленным'!$C$9:$L$49,10,0)</f>
        <v>#N/A</v>
      </c>
    </row>
    <row r="81" spans="1:11" ht="31.5" x14ac:dyDescent="0.25">
      <c r="A81" s="13" t="s">
        <v>335</v>
      </c>
      <c r="B81" s="14" t="s">
        <v>272</v>
      </c>
      <c r="C81" s="14" t="s">
        <v>12</v>
      </c>
      <c r="D81" s="14" t="s">
        <v>273</v>
      </c>
      <c r="E81" s="15" t="s">
        <v>274</v>
      </c>
      <c r="F81" s="16"/>
      <c r="G81" s="16"/>
      <c r="H81" s="17"/>
      <c r="I81" s="18">
        <v>90000</v>
      </c>
      <c r="J81" s="15"/>
      <c r="K81" s="19" t="str">
        <f>VLOOKUP(D81,'[1]Отчёт по доставленным'!$C$9:$L$49,10,0)</f>
        <v>доставлено</v>
      </c>
    </row>
    <row r="82" spans="1:11" ht="31.5" x14ac:dyDescent="0.25">
      <c r="A82" s="13" t="s">
        <v>265</v>
      </c>
      <c r="B82" s="14"/>
      <c r="C82" s="14"/>
      <c r="D82" s="14"/>
      <c r="E82" s="15"/>
      <c r="F82" s="16" t="s">
        <v>276</v>
      </c>
      <c r="G82" s="16" t="s">
        <v>277</v>
      </c>
      <c r="H82" s="17" t="s">
        <v>278</v>
      </c>
      <c r="I82" s="18"/>
      <c r="J82" s="15" t="s">
        <v>19</v>
      </c>
      <c r="K82" s="19" t="e">
        <f>VLOOKUP(D82,'[1]Отчёт по доставленным'!$C$9:$L$49,10,0)</f>
        <v>#N/A</v>
      </c>
    </row>
    <row r="83" spans="1:11" ht="31.5" x14ac:dyDescent="0.25">
      <c r="A83" s="13" t="s">
        <v>336</v>
      </c>
      <c r="B83" s="14" t="s">
        <v>279</v>
      </c>
      <c r="C83" s="14" t="s">
        <v>12</v>
      </c>
      <c r="D83" s="14" t="s">
        <v>280</v>
      </c>
      <c r="E83" s="15" t="s">
        <v>281</v>
      </c>
      <c r="F83" s="16"/>
      <c r="G83" s="16"/>
      <c r="H83" s="17"/>
      <c r="I83" s="18">
        <v>125000</v>
      </c>
      <c r="J83" s="15"/>
      <c r="K83" s="19" t="e">
        <f>VLOOKUP(D83,'[1]Отчёт по доставленным'!$C$9:$L$49,10,0)</f>
        <v>#N/A</v>
      </c>
    </row>
    <row r="84" spans="1:11" ht="31.5" x14ac:dyDescent="0.25">
      <c r="A84" s="13" t="s">
        <v>275</v>
      </c>
      <c r="B84" s="14"/>
      <c r="C84" s="14"/>
      <c r="D84" s="14"/>
      <c r="E84" s="15"/>
      <c r="F84" s="16" t="s">
        <v>283</v>
      </c>
      <c r="G84" s="16" t="s">
        <v>284</v>
      </c>
      <c r="H84" s="17" t="s">
        <v>285</v>
      </c>
      <c r="I84" s="18"/>
      <c r="J84" s="15" t="s">
        <v>19</v>
      </c>
      <c r="K84" s="19" t="e">
        <f>VLOOKUP(D84,'[1]Отчёт по доставленным'!$C$9:$L$49,10,0)</f>
        <v>#N/A</v>
      </c>
    </row>
    <row r="85" spans="1:11" ht="31.5" x14ac:dyDescent="0.25">
      <c r="A85" s="13" t="s">
        <v>337</v>
      </c>
      <c r="B85" s="14" t="s">
        <v>286</v>
      </c>
      <c r="C85" s="14" t="s">
        <v>12</v>
      </c>
      <c r="D85" s="14" t="s">
        <v>240</v>
      </c>
      <c r="E85" s="15" t="s">
        <v>287</v>
      </c>
      <c r="F85" s="16"/>
      <c r="G85" s="16"/>
      <c r="H85" s="17"/>
      <c r="I85" s="18">
        <v>127500</v>
      </c>
      <c r="J85" s="15"/>
      <c r="K85" s="19" t="str">
        <f>VLOOKUP(D85,'[1]Отчёт по доставленным'!$C$9:$L$49,10,0)</f>
        <v>доставлено</v>
      </c>
    </row>
    <row r="86" spans="1:11" ht="47.25" x14ac:dyDescent="0.25">
      <c r="A86" s="13" t="s">
        <v>282</v>
      </c>
      <c r="B86" s="14"/>
      <c r="C86" s="14"/>
      <c r="D86" s="14"/>
      <c r="E86" s="15"/>
      <c r="F86" s="16" t="s">
        <v>289</v>
      </c>
      <c r="G86" s="16" t="s">
        <v>131</v>
      </c>
      <c r="H86" s="17" t="s">
        <v>287</v>
      </c>
      <c r="I86" s="18"/>
      <c r="J86" s="15" t="s">
        <v>19</v>
      </c>
      <c r="K86" s="19" t="e">
        <f>VLOOKUP(D86,'[1]Отчёт по доставленным'!$C$9:$L$49,10,0)</f>
        <v>#N/A</v>
      </c>
    </row>
    <row r="87" spans="1:11" ht="31.5" x14ac:dyDescent="0.25">
      <c r="A87" s="13" t="s">
        <v>338</v>
      </c>
      <c r="B87" s="14" t="s">
        <v>290</v>
      </c>
      <c r="C87" s="14" t="s">
        <v>12</v>
      </c>
      <c r="D87" s="14" t="s">
        <v>291</v>
      </c>
      <c r="E87" s="15" t="s">
        <v>292</v>
      </c>
      <c r="F87" s="16"/>
      <c r="G87" s="16"/>
      <c r="H87" s="17"/>
      <c r="I87" s="18">
        <v>7000</v>
      </c>
      <c r="J87" s="15"/>
      <c r="K87" s="19" t="str">
        <f>VLOOKUP(D87,'[1]Отчёт по доставленным'!$C$9:$L$49,10,0)</f>
        <v>доставлено</v>
      </c>
    </row>
    <row r="88" spans="1:11" ht="31.5" x14ac:dyDescent="0.25">
      <c r="A88" s="13" t="s">
        <v>288</v>
      </c>
      <c r="B88" s="14"/>
      <c r="C88" s="14"/>
      <c r="D88" s="14"/>
      <c r="E88" s="15"/>
      <c r="F88" s="16" t="s">
        <v>294</v>
      </c>
      <c r="G88" s="16" t="s">
        <v>295</v>
      </c>
      <c r="H88" s="17" t="s">
        <v>296</v>
      </c>
      <c r="I88" s="18"/>
      <c r="J88" s="15" t="s">
        <v>19</v>
      </c>
      <c r="K88" s="19" t="e">
        <f>VLOOKUP(D88,'[1]Отчёт по доставленным'!$C$9:$L$49,10,0)</f>
        <v>#N/A</v>
      </c>
    </row>
    <row r="89" spans="1:11" ht="31.5" x14ac:dyDescent="0.25">
      <c r="A89" s="13" t="s">
        <v>339</v>
      </c>
      <c r="B89" s="14" t="s">
        <v>297</v>
      </c>
      <c r="C89" s="14" t="s">
        <v>12</v>
      </c>
      <c r="D89" s="14" t="s">
        <v>298</v>
      </c>
      <c r="E89" s="15" t="s">
        <v>299</v>
      </c>
      <c r="F89" s="16"/>
      <c r="G89" s="16"/>
      <c r="H89" s="17"/>
      <c r="I89" s="18">
        <v>680000</v>
      </c>
      <c r="J89" s="15"/>
      <c r="K89" s="19" t="str">
        <f>VLOOKUP(D89,'[1]Отчёт по доставленным'!$C$9:$L$49,10,0)</f>
        <v>доставлено</v>
      </c>
    </row>
    <row r="90" spans="1:11" ht="31.5" x14ac:dyDescent="0.25">
      <c r="A90" s="13" t="s">
        <v>293</v>
      </c>
      <c r="B90" s="14"/>
      <c r="C90" s="14"/>
      <c r="D90" s="14"/>
      <c r="E90" s="15"/>
      <c r="F90" s="16" t="s">
        <v>301</v>
      </c>
      <c r="G90" s="16" t="s">
        <v>302</v>
      </c>
      <c r="H90" s="17" t="s">
        <v>303</v>
      </c>
      <c r="I90" s="18"/>
      <c r="J90" s="15" t="s">
        <v>19</v>
      </c>
      <c r="K90" s="19" t="e">
        <f>VLOOKUP(D90,'[1]Отчёт по доставленным'!$C$9:$L$49,10,0)</f>
        <v>#N/A</v>
      </c>
    </row>
    <row r="91" spans="1:11" ht="31.5" x14ac:dyDescent="0.25">
      <c r="A91" s="13" t="s">
        <v>340</v>
      </c>
      <c r="B91" s="14" t="s">
        <v>304</v>
      </c>
      <c r="C91" s="14" t="s">
        <v>12</v>
      </c>
      <c r="D91" s="14" t="s">
        <v>305</v>
      </c>
      <c r="E91" s="15" t="s">
        <v>306</v>
      </c>
      <c r="F91" s="16"/>
      <c r="G91" s="16"/>
      <c r="H91" s="17"/>
      <c r="I91" s="18">
        <v>670000</v>
      </c>
      <c r="J91" s="15"/>
      <c r="K91" s="19" t="str">
        <f>VLOOKUP(D91,'[1]Отчёт по доставленным'!$C$9:$L$49,10,0)</f>
        <v>доставлено</v>
      </c>
    </row>
    <row r="92" spans="1:11" ht="31.5" x14ac:dyDescent="0.25">
      <c r="A92" s="13" t="s">
        <v>300</v>
      </c>
      <c r="B92" s="14"/>
      <c r="C92" s="14"/>
      <c r="D92" s="14"/>
      <c r="E92" s="15"/>
      <c r="F92" s="16" t="s">
        <v>307</v>
      </c>
      <c r="G92" s="16" t="s">
        <v>308</v>
      </c>
      <c r="H92" s="17" t="s">
        <v>309</v>
      </c>
      <c r="I92" s="18"/>
      <c r="J92" s="15" t="s">
        <v>19</v>
      </c>
      <c r="K92" s="19" t="e">
        <f>VLOOKUP(D92,'[1]Отчёт по доставленным'!$C$9:$L$49,10,0)</f>
        <v>#N/A</v>
      </c>
    </row>
    <row r="93" spans="1:11" ht="31.5" x14ac:dyDescent="0.25">
      <c r="A93" s="13" t="s">
        <v>341</v>
      </c>
      <c r="B93" s="14"/>
      <c r="C93" s="14"/>
      <c r="D93" s="14"/>
      <c r="E93" s="15"/>
      <c r="F93" s="16" t="s">
        <v>310</v>
      </c>
      <c r="G93" s="16" t="s">
        <v>308</v>
      </c>
      <c r="H93" s="17" t="s">
        <v>311</v>
      </c>
      <c r="I93" s="18"/>
      <c r="J93" s="15" t="s">
        <v>19</v>
      </c>
      <c r="K93" s="19" t="e">
        <f>VLOOKUP(D93,'[1]Отчёт по доставленным'!$C$9:$L$49,10,0)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2025-04-21T08:01:47Z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