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4" i="1"/>
</calcChain>
</file>

<file path=xl/sharedStrings.xml><?xml version="1.0" encoding="utf-8"?>
<sst xmlns="http://schemas.openxmlformats.org/spreadsheetml/2006/main" count="948" uniqueCount="703">
  <si>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</si>
  <si>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</si>
  <si>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</si>
  <si>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</si>
  <si>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</si>
  <si>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</si>
  <si>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</si>
  <si>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</si>
  <si>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</si>
  <si>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</si>
  <si>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</si>
  <si>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А-87г</t>
  </si>
  <si>
    <t>г_Баксан</t>
  </si>
  <si>
    <t>79286908020</t>
  </si>
  <si>
    <t>ООО "ВОИ"</t>
  </si>
  <si>
    <t>1.1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</si>
  <si>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</si>
  <si>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</si>
  <si>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</si>
  <si>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30.06.2025, 13:00:00</t>
  </si>
  <si>
    <t>0703121000114</t>
  </si>
  <si>
    <t>79633917371</t>
  </si>
  <si>
    <t>Хавцуков М.М.</t>
  </si>
  <si>
    <t>2.1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</si>
  <si>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</si>
  <si>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</si>
  <si>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</si>
  <si>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0703121000076</t>
  </si>
  <si>
    <t>79323291075</t>
  </si>
  <si>
    <t>ООО "Алина и К"</t>
  </si>
  <si>
    <t>3.1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</si>
  <si>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</si>
  <si>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</si>
  <si>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</si>
  <si>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0703121000106</t>
  </si>
  <si>
    <t>79289124156</t>
  </si>
  <si>
    <t>ИП Кумыков А.А.</t>
  </si>
  <si>
    <t>4.1</t>
  </si>
  <si>
    <t>КБР Баксанский р-н г.Баксан, ул.Карачаева,107</t>
  </si>
  <si>
    <t xml:space="preserve"> &gt; Баксан-35 &gt; СН-2 &gt; Ф-194 ТП-79</t>
  </si>
  <si>
    <t>ТП-79</t>
  </si>
  <si>
    <t>Е-47/Аг</t>
  </si>
  <si>
    <t>79034911893</t>
  </si>
  <si>
    <t>Филиал ФГБУ "Российский сельскохозяйственный центр"  по КБР</t>
  </si>
  <si>
    <t>5.1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</si>
  <si>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</si>
  <si>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</si>
  <si>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</si>
  <si>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0703121000025</t>
  </si>
  <si>
    <t>79187250004</t>
  </si>
  <si>
    <t>ИП Бифов Х.Х.</t>
  </si>
  <si>
    <t>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</si>
  <si>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</si>
  <si>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</si>
  <si>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</si>
  <si>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0703121000128</t>
  </si>
  <si>
    <t>79034947773</t>
  </si>
  <si>
    <t>Ерижоков М.М.</t>
  </si>
  <si>
    <t>7.1</t>
  </si>
  <si>
    <t>КБР Баксанский р-н г.Баксан, ул Ленина 9</t>
  </si>
  <si>
    <t xml:space="preserve"> &gt; КЫЗБУРУН-110 &gt; НН &gt; Ф-107, 8201 Нибежев А.К. Кафе "Бонвиван"</t>
  </si>
  <si>
    <t>7.2</t>
  </si>
  <si>
    <t xml:space="preserve"> &gt; КЫЗБУРУН-110 &gt; НН &gt; Ф-107 8101 ООО " Золушка"</t>
  </si>
  <si>
    <t>Салон красоты</t>
  </si>
  <si>
    <t>7.3</t>
  </si>
  <si>
    <t xml:space="preserve"> &gt; КЫЗБУРУН-110 &gt; НН &gt; ф-107 8101 Нежданчик </t>
  </si>
  <si>
    <t>Золушка магазин</t>
  </si>
  <si>
    <t>А-562г</t>
  </si>
  <si>
    <t>79289148971</t>
  </si>
  <si>
    <t>Кондитерский цех Карданова З.М.</t>
  </si>
  <si>
    <t>8.1</t>
  </si>
  <si>
    <t>КБР Баксанский р-н г.Баксан, ул.Советская,142</t>
  </si>
  <si>
    <t xml:space="preserve"> &gt; КЫЗБУРУН-110 &gt; НН &gt; Ф-107 кондцех Карданова</t>
  </si>
  <si>
    <t>Помещение</t>
  </si>
  <si>
    <t>А-671г</t>
  </si>
  <si>
    <t>79286948928</t>
  </si>
  <si>
    <t>Кодзоков Леля Нажмудинович</t>
  </si>
  <si>
    <t>9.1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</si>
  <si>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</si>
  <si>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</si>
  <si>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</si>
  <si>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А-661г</t>
  </si>
  <si>
    <t>79289129986</t>
  </si>
  <si>
    <t>МУП "Бизнес-Инкубатор"</t>
  </si>
  <si>
    <t>10.1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</si>
  <si>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</si>
  <si>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</si>
  <si>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Офис</t>
  </si>
  <si>
    <t>10.2</t>
  </si>
  <si>
    <t xml:space="preserve"> &gt; КЫЗБУРУН-110 &gt; НН &gt; Ф-107 ЗТП-92 Бизнес-инкубатор 2 счетчик</t>
  </si>
  <si>
    <t>Ф-107 ТП-92</t>
  </si>
  <si>
    <t>А-438г</t>
  </si>
  <si>
    <t>79287003242</t>
  </si>
  <si>
    <t>ООО "РОКС"</t>
  </si>
  <si>
    <t>11.1</t>
  </si>
  <si>
    <t>КБР Баксанский р-н г.Баксан,  ул.Бесланеева,2</t>
  </si>
  <si>
    <t xml:space="preserve"> &gt; БАКСАН-110 &gt; НН &gt; Ф-254 РОКС</t>
  </si>
  <si>
    <t>ТП</t>
  </si>
  <si>
    <t>0703121000170</t>
  </si>
  <si>
    <t>79602780577</t>
  </si>
  <si>
    <t>МУП "Чистый район"</t>
  </si>
  <si>
    <t>12.1</t>
  </si>
  <si>
    <t>КБР Баксанский р-н,с. Псычох ул.Ленина 20</t>
  </si>
  <si>
    <t xml:space="preserve"> &gt; Баксан-35 &gt; Ф-194 ТП-31</t>
  </si>
  <si>
    <t>скважина</t>
  </si>
  <si>
    <t>12.2</t>
  </si>
  <si>
    <t>КБР Баксанский р-н, с.Псычох,ул Надречная 17</t>
  </si>
  <si>
    <t xml:space="preserve"> &gt; Баксан-35 &gt; Ф-195</t>
  </si>
  <si>
    <t>А-512г</t>
  </si>
  <si>
    <t>79674240048</t>
  </si>
  <si>
    <t>ООО "Сыродел"</t>
  </si>
  <si>
    <t>13.1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</si>
  <si>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</si>
  <si>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</si>
  <si>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</si>
  <si>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</si>
  <si>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</si>
  <si>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</si>
  <si>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</si>
  <si>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0703121000127</t>
  </si>
  <si>
    <t>79604299902</t>
  </si>
  <si>
    <t>ООО "ПТПК "Альянс"</t>
  </si>
  <si>
    <t>14.1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</si>
  <si>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</si>
  <si>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</si>
  <si>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</si>
  <si>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А-153г</t>
  </si>
  <si>
    <t>79280762907</t>
  </si>
  <si>
    <t>ООО "Руссия"</t>
  </si>
  <si>
    <t>15.1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</si>
  <si>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</si>
  <si>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</si>
  <si>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</si>
  <si>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А-610г</t>
  </si>
  <si>
    <t>79280843600</t>
  </si>
  <si>
    <t>ИП Кумыкова Р.А.</t>
  </si>
  <si>
    <t>16.1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</si>
  <si>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</si>
  <si>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</si>
  <si>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</si>
  <si>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16.2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</si>
  <si>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</si>
  <si>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</si>
  <si>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</si>
  <si>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0703121000156</t>
  </si>
  <si>
    <t>79289106717</t>
  </si>
  <si>
    <t>ООО "Элита"</t>
  </si>
  <si>
    <t>17.1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</si>
  <si>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</si>
  <si>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</si>
  <si>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</si>
  <si>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0703121000117</t>
  </si>
  <si>
    <t>79280782497</t>
  </si>
  <si>
    <t>Шапсигова М.Б.</t>
  </si>
  <si>
    <t>18.1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</si>
  <si>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</si>
  <si>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</si>
  <si>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</si>
  <si>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А-634г</t>
  </si>
  <si>
    <t>79287161924</t>
  </si>
  <si>
    <t>ООО"Золотая рожь"</t>
  </si>
  <si>
    <t>19.1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</si>
  <si>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</si>
  <si>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</si>
  <si>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</si>
  <si>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А-576г</t>
  </si>
  <si>
    <t>79640300015</t>
  </si>
  <si>
    <t>Едгулова А.Х.</t>
  </si>
  <si>
    <t>20.1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</si>
  <si>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</si>
  <si>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</si>
  <si>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</si>
  <si>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А-544г</t>
  </si>
  <si>
    <t>79287137553</t>
  </si>
  <si>
    <t>Аргашоков А.Б.</t>
  </si>
  <si>
    <t>21.1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</si>
  <si>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</si>
  <si>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</si>
  <si>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</si>
  <si>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А-71г</t>
  </si>
  <si>
    <t>79280790732</t>
  </si>
  <si>
    <t>ЧП "Эльбердова"</t>
  </si>
  <si>
    <t>22.1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</si>
  <si>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</si>
  <si>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</si>
  <si>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</si>
  <si>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0703121000079</t>
  </si>
  <si>
    <t>79286940445</t>
  </si>
  <si>
    <t>ИП Бифова М.Ж.</t>
  </si>
  <si>
    <t>23.1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</si>
  <si>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</si>
  <si>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</si>
  <si>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</si>
  <si>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А-294г</t>
  </si>
  <si>
    <t>79283202088</t>
  </si>
  <si>
    <t>ООО " Гибрид СК"</t>
  </si>
  <si>
    <t>24.1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</si>
  <si>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</si>
  <si>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</si>
  <si>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</si>
  <si>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А-558г</t>
  </si>
  <si>
    <t>79604228223</t>
  </si>
  <si>
    <t>ИП Меров А.П.</t>
  </si>
  <si>
    <t>25.1</t>
  </si>
  <si>
    <t>КБР Баксанский р-н г.Баксан,  ул.Панайоти,328</t>
  </si>
  <si>
    <t xml:space="preserve"> &gt; БАКСАН-110 &gt; НН &gt; Ф-252 Меров</t>
  </si>
  <si>
    <t>0703121000069</t>
  </si>
  <si>
    <t>79631684884</t>
  </si>
  <si>
    <t>ООО "Атажукинский"</t>
  </si>
  <si>
    <t>26.1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</si>
  <si>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</si>
  <si>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</si>
  <si>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</si>
  <si>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0703121000082</t>
  </si>
  <si>
    <t>79280820001</t>
  </si>
  <si>
    <t>ООО "АН-ТЕКС"</t>
  </si>
  <si>
    <t>27.1</t>
  </si>
  <si>
    <t>КБР Баксанский р-н г.Баксан, ул.Ленини,49</t>
  </si>
  <si>
    <t xml:space="preserve"> &gt; КЫЗБУРУН-110 &gt; Ф-107  &gt; ТП-63</t>
  </si>
  <si>
    <t>Вязальный</t>
  </si>
  <si>
    <t>27.2</t>
  </si>
  <si>
    <t>КБР Баксанский р-н г.Баксан, ул. Ленина 47</t>
  </si>
  <si>
    <t xml:space="preserve"> &gt; КЫЗБУРУН-110 &gt; Ф-107 &gt; ТП-76</t>
  </si>
  <si>
    <t>Склад</t>
  </si>
  <si>
    <t>27.3</t>
  </si>
  <si>
    <t>КБР Баксанский р-н г.Баксан, ул Степная, д.б/н</t>
  </si>
  <si>
    <t xml:space="preserve"> &gt; БАКСАН-110 &gt; Ф-252 &gt; ТП-35</t>
  </si>
  <si>
    <t>А-531г</t>
  </si>
  <si>
    <t>79389158933</t>
  </si>
  <si>
    <t xml:space="preserve"> ПБОЮЛ Абазов А.С.</t>
  </si>
  <si>
    <t>28.1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</si>
  <si>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</si>
  <si>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</si>
  <si>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</si>
  <si>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0703121000015</t>
  </si>
  <si>
    <t>ИП Кунашева М. С.</t>
  </si>
  <si>
    <t>29.1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</si>
  <si>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</si>
  <si>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</si>
  <si>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</si>
  <si>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29.2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</si>
  <si>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</si>
  <si>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</si>
  <si>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</si>
  <si>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0703121000052</t>
  </si>
  <si>
    <t>79287090508</t>
  </si>
  <si>
    <t>ООО "Текспром"</t>
  </si>
  <si>
    <t>30.1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</si>
  <si>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</si>
  <si>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</si>
  <si>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</si>
  <si>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30.2</t>
  </si>
  <si>
    <t>КБР Баксанский р-н г.Баксан, ул.Промышленная,11</t>
  </si>
  <si>
    <t xml:space="preserve"> &gt; БАКСАН-110 &gt; Ф-254 &gt; ТП-57</t>
  </si>
  <si>
    <t>Адамоков</t>
  </si>
  <si>
    <t>30.3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</si>
  <si>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</si>
  <si>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</si>
  <si>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</si>
  <si>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30.4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</si>
  <si>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</si>
  <si>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</si>
  <si>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</si>
  <si>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0703121000042</t>
  </si>
  <si>
    <t>79280799001</t>
  </si>
  <si>
    <t>Мирзов Л.М.</t>
  </si>
  <si>
    <t>31.1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</si>
  <si>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</si>
  <si>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</si>
  <si>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</si>
  <si>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31.2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</si>
  <si>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</si>
  <si>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</si>
  <si>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</si>
  <si>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0703121000113</t>
  </si>
  <si>
    <t>79387011166</t>
  </si>
  <si>
    <t>ООО "Универасал"</t>
  </si>
  <si>
    <t>32.1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</si>
  <si>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</si>
  <si>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</si>
  <si>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</si>
  <si>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0703121000033</t>
  </si>
  <si>
    <t>79287050109</t>
  </si>
  <si>
    <t>ООО "Ахтуба"</t>
  </si>
  <si>
    <t>33.1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</si>
  <si>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</si>
  <si>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</si>
  <si>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</si>
  <si>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33.2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</si>
  <si>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</si>
  <si>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</si>
  <si>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33.3</t>
  </si>
  <si>
    <t>КБР Баксанский р-н г.Баксан, ул.Ленина,7</t>
  </si>
  <si>
    <t xml:space="preserve"> &gt; КЫЗБУРУН-110 &gt; Ф-107 ТП-76</t>
  </si>
  <si>
    <t>Мойка</t>
  </si>
  <si>
    <t>33.4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</si>
  <si>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</si>
  <si>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</si>
  <si>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</si>
  <si>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0703121000148</t>
  </si>
  <si>
    <t>79280759505</t>
  </si>
  <si>
    <t>ООО "КараюгСнаб"</t>
  </si>
  <si>
    <t>34.1</t>
  </si>
  <si>
    <t>КБР, Баксанский р-н, с. Дыгулыбгей ул.Тамбиева,1а</t>
  </si>
  <si>
    <t xml:space="preserve"> &gt; КЫЗБУРУН-110 &gt; НН &gt; Ф-105 ТП-3 ООО КараюгСнаб</t>
  </si>
  <si>
    <t>А-469г</t>
  </si>
  <si>
    <t>79287205912</t>
  </si>
  <si>
    <t>ИП Кунашев Э.Р.</t>
  </si>
  <si>
    <t>35.1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</si>
  <si>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</si>
  <si>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</si>
  <si>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</si>
  <si>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0703121000013</t>
  </si>
  <si>
    <t>79627711001</t>
  </si>
  <si>
    <t xml:space="preserve">Сабанов А.М. </t>
  </si>
  <si>
    <t>36.1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</si>
  <si>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</si>
  <si>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</si>
  <si>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</si>
  <si>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36.2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</si>
  <si>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</si>
  <si>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</si>
  <si>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</si>
  <si>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0703121000100</t>
  </si>
  <si>
    <t>79287012490</t>
  </si>
  <si>
    <t>ИП Межиев Р. Л.</t>
  </si>
  <si>
    <t>37.1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</si>
  <si>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</si>
  <si>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</si>
  <si>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</si>
  <si>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А-519г</t>
  </si>
  <si>
    <t>79287191619</t>
  </si>
  <si>
    <t>ИП Абазов Х.М.</t>
  </si>
  <si>
    <t>38.1</t>
  </si>
  <si>
    <t>КБР Баксанский р-н г.Баксан,  ул.Б.Шоссе,4</t>
  </si>
  <si>
    <t xml:space="preserve"> &gt; КЫЗБУРУН-110 &gt; НН &gt; Ф-109 Бакс.МТС</t>
  </si>
  <si>
    <t>А-291г</t>
  </si>
  <si>
    <t>79287035364</t>
  </si>
  <si>
    <t>ООО"МК" г. Баксан</t>
  </si>
  <si>
    <t>39.1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</si>
  <si>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</si>
  <si>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</si>
  <si>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</si>
  <si>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А-48г</t>
  </si>
  <si>
    <t>79287113024</t>
  </si>
  <si>
    <t>АО "Баксанавтотранс"</t>
  </si>
  <si>
    <t>40.1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</si>
  <si>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</si>
  <si>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</si>
  <si>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</si>
  <si>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40.2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</si>
  <si>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</si>
  <si>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</si>
  <si>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</si>
  <si>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А-534г</t>
  </si>
  <si>
    <t>79280843933</t>
  </si>
  <si>
    <t xml:space="preserve">ООО " Пик-Авто" </t>
  </si>
  <si>
    <t>41.1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</si>
  <si>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</si>
  <si>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</si>
  <si>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</si>
  <si>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А-681г</t>
  </si>
  <si>
    <t>79290070002</t>
  </si>
  <si>
    <t>КФХ Балагов Адам Мухамедович</t>
  </si>
  <si>
    <t>42.1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</si>
  <si>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</si>
  <si>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</si>
  <si>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</si>
  <si>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А-16г</t>
  </si>
  <si>
    <t>79604260601</t>
  </si>
  <si>
    <t>Пилова Р.А. "Торговый дом"</t>
  </si>
  <si>
    <t>43.1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</si>
  <si>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</si>
  <si>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</si>
  <si>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</si>
  <si>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А-612г</t>
  </si>
  <si>
    <t>79064971722</t>
  </si>
  <si>
    <t>ООО СК "Стройсервис"</t>
  </si>
  <si>
    <t>44.1</t>
  </si>
  <si>
    <t>КБР Баксанский р-н г.Баксан,  ул.Катханова,20</t>
  </si>
  <si>
    <t xml:space="preserve"> &gt; БАКСАН-110 &gt; Ф-254 &gt; ТП-86</t>
  </si>
  <si>
    <t>44.2</t>
  </si>
  <si>
    <t>КБР Баксанский р-н г.Баксан, ул.Катханова,18</t>
  </si>
  <si>
    <t>А-35г</t>
  </si>
  <si>
    <t>79387003009</t>
  </si>
  <si>
    <t>ООО "Алаир"</t>
  </si>
  <si>
    <t>45.1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</si>
  <si>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</si>
  <si>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</si>
  <si>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</si>
  <si>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45.2</t>
  </si>
  <si>
    <t xml:space="preserve"> &gt; БАКСАН-110 &gt; СН2 &gt; Ф-254 &gt; ТП-101</t>
  </si>
  <si>
    <t>Мельница ТП</t>
  </si>
  <si>
    <t>0703121000129</t>
  </si>
  <si>
    <t>79034940006</t>
  </si>
  <si>
    <t>ООО "Эко Агропродукт"</t>
  </si>
  <si>
    <t>46.1</t>
  </si>
  <si>
    <t>КБР Баксанский р-н г.Баксан, с.п Псычох контур 108</t>
  </si>
  <si>
    <t>Многолетние насаждения</t>
  </si>
  <si>
    <t>0703121000055</t>
  </si>
  <si>
    <t>79386905334</t>
  </si>
  <si>
    <t>Баков М.В.</t>
  </si>
  <si>
    <t>47.1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</si>
  <si>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</si>
  <si>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</si>
  <si>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</si>
  <si>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0703121000119</t>
  </si>
  <si>
    <t>79969170207</t>
  </si>
  <si>
    <t>Каншоев А.З.</t>
  </si>
  <si>
    <t>48.1</t>
  </si>
  <si>
    <t>КБР Баксанский р-н г.Баксан, с.Псычох ул.Полевая б/н</t>
  </si>
  <si>
    <t xml:space="preserve"> &gt; Баксан-35 &gt; Ф-195 ТП-98  комфорт мебель</t>
  </si>
  <si>
    <t>А-494г</t>
  </si>
  <si>
    <t>79289165899</t>
  </si>
  <si>
    <t>АЗС ООО "Лолита"</t>
  </si>
  <si>
    <t>49.1</t>
  </si>
  <si>
    <t>КБР Баксанский р-н г.Баксан,  ул.Катханова б/н</t>
  </si>
  <si>
    <t xml:space="preserve"> &gt; БАКСАН-110 &gt; НН &gt; Ф-254 РУ АЗС Лолита</t>
  </si>
  <si>
    <t>0703121000054</t>
  </si>
  <si>
    <t>79280779196</t>
  </si>
  <si>
    <t>ООО "МЭРР"</t>
  </si>
  <si>
    <t>50.1</t>
  </si>
  <si>
    <t>КБР Баксанский р-н г.Баксан,  ул.Катханова,12</t>
  </si>
  <si>
    <t xml:space="preserve"> &gt; БАКСАН-110 &gt; Ф-254 &gt; ТП-94</t>
  </si>
  <si>
    <t>50.2</t>
  </si>
  <si>
    <t>КБР Баксанский р-н г.Баксан,  ул Катханова 40</t>
  </si>
  <si>
    <t xml:space="preserve"> &gt; БАКСАН-110 &gt; Ф-254 &gt; ТП-199</t>
  </si>
  <si>
    <t>0703121000048</t>
  </si>
  <si>
    <t>79287182218</t>
  </si>
  <si>
    <t>ООО "РСУ-07"</t>
  </si>
  <si>
    <t>51.1</t>
  </si>
  <si>
    <t>КБР г.Баксан ул.Ленина,54</t>
  </si>
  <si>
    <t xml:space="preserve"> &gt; Баксан-35 &gt; СН-2 &gt; Ф-196 ТП-6</t>
  </si>
  <si>
    <t>СУ-7</t>
  </si>
  <si>
    <t>0703121000094</t>
  </si>
  <si>
    <t>79286908090</t>
  </si>
  <si>
    <t>ООО "Инкубаторий Заря"</t>
  </si>
  <si>
    <t>52.1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</si>
  <si>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</si>
  <si>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</si>
  <si>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</si>
  <si>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0703121000139</t>
  </si>
  <si>
    <t>79280770169</t>
  </si>
  <si>
    <t>ООО "Швейный дом"</t>
  </si>
  <si>
    <t>53.1</t>
  </si>
  <si>
    <t>Кабардино-Балкарская Респ , г Баксан, ул Революционная, д.136</t>
  </si>
  <si>
    <t xml:space="preserve"> &gt; Баксан-35 &gt; Ф-196 &gt; ТП-22</t>
  </si>
  <si>
    <t>А-565г</t>
  </si>
  <si>
    <t>79289689834</t>
  </si>
  <si>
    <t>Чемазоков А.А.</t>
  </si>
  <si>
    <t>54.1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</si>
  <si>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</si>
  <si>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</si>
  <si>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</si>
  <si>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54.2</t>
  </si>
  <si>
    <t>КБР Баксанский р-н г.Баксан,  ул.Чемазокова,16</t>
  </si>
  <si>
    <t xml:space="preserve"> &gt; Баксан-35 &gt; СН-2 &gt; Ф-196 цех Чемазокова</t>
  </si>
  <si>
    <t>А-555г</t>
  </si>
  <si>
    <t>79280751153</t>
  </si>
  <si>
    <t>ЧП Татимов ( Пекарня)</t>
  </si>
  <si>
    <t>55.1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</si>
  <si>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</si>
  <si>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</si>
  <si>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</si>
  <si>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55.2</t>
  </si>
  <si>
    <t>КБР Баксанский р-н г.Баксан,  ул.Красноармейская,21</t>
  </si>
  <si>
    <t xml:space="preserve"> &gt; КЫЗБУРУН-110 &gt; НН &gt; Ф-107 Татимов</t>
  </si>
  <si>
    <t>0703121000024</t>
  </si>
  <si>
    <t>79633900044</t>
  </si>
  <si>
    <t>Бейтуганова К.Х.</t>
  </si>
  <si>
    <t>56.1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</si>
  <si>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</si>
  <si>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</si>
  <si>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</si>
  <si>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А-8г</t>
  </si>
  <si>
    <t>79286931777</t>
  </si>
  <si>
    <t>Пилов Анзор Ауесович</t>
  </si>
  <si>
    <t>57.1</t>
  </si>
  <si>
    <t>КБР Баксанский р-н г.Баксан, ул.Бесланеева,1</t>
  </si>
  <si>
    <t xml:space="preserve"> &gt; БАКСАН-110 &gt; НН &gt; Ф-254  ТП 122  ПСО</t>
  </si>
  <si>
    <t>ТП-122</t>
  </si>
  <si>
    <t>А-637г</t>
  </si>
  <si>
    <t>79289136546</t>
  </si>
  <si>
    <t>ООО "Клиника "Медиум"</t>
  </si>
  <si>
    <t>58.1</t>
  </si>
  <si>
    <t>КБР Баксанский р-н г.Баксан ул.Ленина 59</t>
  </si>
  <si>
    <t xml:space="preserve"> &gt; Баксан-35 &gt; СН-2 &gt; Ф-196 помещение ООО фирма"Аптека36,6"</t>
  </si>
  <si>
    <t>58.2</t>
  </si>
  <si>
    <t>КБР Баксанский р-н г.Баксан, ул.Ленина 59</t>
  </si>
  <si>
    <t xml:space="preserve"> &gt; БАКСАН-330</t>
  </si>
  <si>
    <t>ОДН</t>
  </si>
  <si>
    <t>Б-596</t>
  </si>
  <si>
    <t>Баксанский филиал</t>
  </si>
  <si>
    <t>79034940467</t>
  </si>
  <si>
    <t>ИП"Небежев  С.К."</t>
  </si>
  <si>
    <t>59.1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</si>
  <si>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</si>
  <si>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</si>
  <si>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</si>
  <si>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59.2</t>
  </si>
  <si>
    <t>Куба-Таба, 3700 м на восток от школы</t>
  </si>
  <si>
    <t xml:space="preserve"> &gt; КУРКУЖИН-35 &gt; Ф-175 &gt; КТП-7</t>
  </si>
  <si>
    <t>С/Х объект</t>
  </si>
  <si>
    <t>59.3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</si>
  <si>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</si>
  <si>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</si>
  <si>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</si>
  <si>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Б-608</t>
  </si>
  <si>
    <t>60.1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</si>
  <si>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</si>
  <si>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</si>
  <si>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</si>
  <si>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61.1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</si>
  <si>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</si>
  <si>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</si>
  <si>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</si>
  <si>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61.2</t>
  </si>
  <si>
    <t>г. Баксан, Полевая ул. уч 1/3</t>
  </si>
  <si>
    <t xml:space="preserve"> &gt; БАКСАН-110 &gt; СН2 &gt; Ф-247 &gt; ТП-18</t>
  </si>
  <si>
    <t>Объект С/Х назначения 2</t>
  </si>
  <si>
    <t>61.3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</si>
  <si>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</si>
  <si>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</si>
  <si>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</si>
  <si>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61.4</t>
  </si>
  <si>
    <t>КБР, Баксанский р-н, с. Куба-Таба, Промзона</t>
  </si>
  <si>
    <t xml:space="preserve"> &gt; КУРКУЖИН-35 &gt; СН-2</t>
  </si>
  <si>
    <t>61.5</t>
  </si>
  <si>
    <t>Ферма Урчуков</t>
  </si>
  <si>
    <t>61.6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</si>
  <si>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</si>
  <si>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</si>
  <si>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</si>
  <si>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Б-615</t>
  </si>
  <si>
    <t>79287080060</t>
  </si>
  <si>
    <t>ИП Балагов Аслан Николаевич</t>
  </si>
  <si>
    <t>62.1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</si>
  <si>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</si>
  <si>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</si>
  <si>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</si>
  <si>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</si>
  <si>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 xml:space="preserve">ИП Кумыков Артур Асланович  </t>
  </si>
  <si>
    <t>63.1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</si>
  <si>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</si>
  <si>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</si>
  <si>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Б-620</t>
  </si>
  <si>
    <t>79034965819</t>
  </si>
  <si>
    <t>ООО "Алпек"</t>
  </si>
  <si>
    <t>64.1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</si>
  <si>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</si>
  <si>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</si>
  <si>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</si>
  <si>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</si>
  <si>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</si>
  <si>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65.1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</si>
  <si>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</si>
  <si>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</si>
  <si>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</si>
  <si>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</si>
  <si>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79287004898</t>
  </si>
  <si>
    <t>ООО "Зеленая компания"</t>
  </si>
  <si>
    <t>66.1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</si>
  <si>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</si>
  <si>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</si>
  <si>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</si>
  <si>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66.2</t>
  </si>
  <si>
    <t xml:space="preserve"> &gt; КРЕМ-КОНСТАНТИНОВСКАЯ &gt; НН &gt; Ф-210 ТП 9/400 кВа Б-629</t>
  </si>
  <si>
    <t>ТП-2</t>
  </si>
  <si>
    <t>66.3</t>
  </si>
  <si>
    <t>Баксанский р-н ,с.п.Баксаненок контур 371/а</t>
  </si>
  <si>
    <t xml:space="preserve"> &gt; Баксаненок</t>
  </si>
  <si>
    <t>66.4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</si>
  <si>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</si>
  <si>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</si>
  <si>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</si>
  <si>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66.5</t>
  </si>
  <si>
    <t xml:space="preserve"> &gt; КРЕМ-КОНСТАНТИНОВСКАЯ &gt; НН &gt; Ф-211 ТП 16/250 кВа Б-629</t>
  </si>
  <si>
    <t>ТП-3</t>
  </si>
  <si>
    <t>Б-33</t>
  </si>
  <si>
    <t>79287154500</t>
  </si>
  <si>
    <t>Общество с ограниченной ответственностью "Заюковский молочный завод" им. Кокова В.М.</t>
  </si>
  <si>
    <t>67.1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</si>
  <si>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</si>
  <si>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</si>
  <si>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</si>
  <si>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Б-500</t>
  </si>
  <si>
    <t>79287100211</t>
  </si>
  <si>
    <t>ООО "Трикотаж"</t>
  </si>
  <si>
    <t>68.1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</si>
  <si>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</si>
  <si>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</si>
  <si>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</si>
  <si>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</si>
  <si>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</si>
  <si>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</si>
  <si>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69.1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</si>
  <si>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</si>
  <si>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</si>
  <si>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</si>
  <si>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69.2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</si>
  <si>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</si>
  <si>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</si>
  <si>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</si>
  <si>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</si>
  <si>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70.1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</si>
  <si>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</si>
  <si>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</si>
  <si>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</si>
  <si>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</si>
  <si>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</si>
  <si>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</si>
  <si>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71.1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</si>
  <si>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</si>
  <si>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</si>
  <si>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</si>
  <si>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</si>
  <si>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</si>
  <si>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</si>
  <si>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72.1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</si>
  <si>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</si>
  <si>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</si>
  <si>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</si>
  <si>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</si>
  <si>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</si>
  <si>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</si>
  <si>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73.1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</si>
  <si>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</si>
  <si>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</si>
  <si>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</si>
  <si>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</si>
  <si>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</si>
  <si>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</si>
  <si>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74.1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</si>
  <si>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</si>
  <si>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</si>
  <si>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</si>
  <si>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</si>
  <si>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</si>
  <si>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75.1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</si>
  <si>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</si>
  <si>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</si>
  <si>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</si>
  <si>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</si>
  <si>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</si>
  <si>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</si>
  <si>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76.1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</si>
  <si>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</si>
  <si>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</si>
  <si>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</si>
  <si>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</si>
  <si>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</si>
  <si>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</si>
  <si>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77.1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</si>
  <si>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</si>
  <si>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</si>
  <si>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</si>
  <si>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</si>
  <si>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</si>
  <si>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78.1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</si>
  <si>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</si>
  <si>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</si>
  <si>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</si>
  <si>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</si>
  <si>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</si>
  <si>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</si>
  <si>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79.1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</si>
  <si>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</si>
  <si>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</si>
  <si>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</si>
  <si>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</si>
  <si>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</si>
  <si>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</si>
  <si>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80.1</t>
  </si>
  <si>
    <t>с.Заюково ул Кирова,1</t>
  </si>
  <si>
    <t>АЗС</t>
  </si>
  <si>
    <t>0703113000004</t>
  </si>
  <si>
    <t>ИП Кейбаков А.М.</t>
  </si>
  <si>
    <t>81.1</t>
  </si>
  <si>
    <t>КБР, Баксанский район, с. Баксаненок, контур №101</t>
  </si>
  <si>
    <t>Сады</t>
  </si>
  <si>
    <t>0703111000166</t>
  </si>
  <si>
    <t>79640322577</t>
  </si>
  <si>
    <t>Калажокова Ф.Т.</t>
  </si>
  <si>
    <t>82.1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</si>
  <si>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</si>
  <si>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</si>
  <si>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</si>
  <si>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0703111000018</t>
  </si>
  <si>
    <t>79289105551</t>
  </si>
  <si>
    <t>ООО "Агрофирма "Деметра"</t>
  </si>
  <si>
    <t>83.1</t>
  </si>
  <si>
    <t>КБР, Баксанский район, с.Псыхурей, Контур №302, 302А, 315, 364</t>
  </si>
  <si>
    <t xml:space="preserve"> &gt; КУРКУЖИН-35 &gt; СН-2 &gt; ф-187 рп куба</t>
  </si>
  <si>
    <t>с/х объект</t>
  </si>
  <si>
    <t>83.2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</si>
  <si>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</si>
  <si>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</si>
  <si>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</si>
  <si>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83.3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</si>
  <si>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</si>
  <si>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</si>
  <si>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</si>
  <si>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Реестр врученных уведомлений через СМС (обновление даты) 23.06.2025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</si>
</sst>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43731_&#1054;&#1090;&#1095;&#1077;&#1090;%20&#1087;&#1086;%20&#1086;&#1090;&#1087;&#1088;&#1072;&#1074;&#1083;&#1077;&#1085;&#1085;&#1099;&#1084;%20&#1089;&#1086;&#1086;&#1073;&#1097;&#1077;&#1085;&#1080;&#1103;&#1084;%20&#1056;&#1050;_24-06-25_08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79187250004</v>
          </cell>
          <cell r="E9" t="str">
            <v>30.06.2025 8105.07</v>
          </cell>
          <cell r="F9" t="str">
            <v>2025-06-23</v>
          </cell>
          <cell r="G9" t="str">
            <v>12:07:00</v>
          </cell>
          <cell r="H9" t="str">
            <v>2025-06-23</v>
          </cell>
          <cell r="I9" t="str">
            <v>12:07:06</v>
          </cell>
          <cell r="J9" t="str">
            <v>ROSSETI_KBR</v>
          </cell>
          <cell r="K9" t="str">
            <v>Долг за э/э 8105.07 руб. Отключение с 30.06.2025.</v>
          </cell>
          <cell r="L9" t="str">
            <v>доставлено</v>
          </cell>
        </row>
        <row r="10">
          <cell r="C10" t="str">
            <v>79633917371</v>
          </cell>
          <cell r="E10" t="str">
            <v>30.06.2025 328.28</v>
          </cell>
          <cell r="F10" t="str">
            <v>2025-06-23</v>
          </cell>
          <cell r="G10" t="str">
            <v>12:07:00</v>
          </cell>
          <cell r="H10" t="str">
            <v>2025-06-23</v>
          </cell>
          <cell r="I10" t="str">
            <v>12:07:08</v>
          </cell>
          <cell r="J10" t="str">
            <v>ROSSETI_KBR</v>
          </cell>
          <cell r="K10" t="str">
            <v>Долг за э/э 328.28 руб. Отключение с 30.06.2025.</v>
          </cell>
          <cell r="L10" t="str">
            <v>доставлено</v>
          </cell>
        </row>
        <row r="11">
          <cell r="C11" t="str">
            <v>79631684884</v>
          </cell>
          <cell r="E11" t="str">
            <v>30.06.2025 28384.54</v>
          </cell>
          <cell r="F11" t="str">
            <v>2025-06-23</v>
          </cell>
          <cell r="G11" t="str">
            <v>12:07:01</v>
          </cell>
          <cell r="H11" t="str">
            <v>2025-06-23</v>
          </cell>
          <cell r="I11" t="str">
            <v>12:07:01</v>
          </cell>
          <cell r="J11" t="str">
            <v>ROSSETI_KBR</v>
          </cell>
          <cell r="K11" t="str">
            <v>Долг за э/э 28384.54 руб. Отключение с 30.06.2025.</v>
          </cell>
          <cell r="L11" t="str">
            <v>доставлено</v>
          </cell>
        </row>
        <row r="12">
          <cell r="C12" t="str">
            <v>79283202088</v>
          </cell>
          <cell r="E12" t="str">
            <v>30.06.2025 265569.03</v>
          </cell>
          <cell r="F12" t="str">
            <v>2025-06-23</v>
          </cell>
          <cell r="G12" t="str">
            <v>12:07:01</v>
          </cell>
          <cell r="H12" t="str">
            <v>2025-06-23</v>
          </cell>
          <cell r="I12" t="str">
            <v>12:07:01</v>
          </cell>
          <cell r="J12" t="str">
            <v>ROSSETI_KBR</v>
          </cell>
          <cell r="K12" t="str">
            <v>Долг за э/э 265569.03 руб. Отключение с 30.06.2025.</v>
          </cell>
          <cell r="L12" t="str">
            <v>доставлено</v>
          </cell>
        </row>
        <row r="13">
          <cell r="C13" t="str">
            <v>79280843600</v>
          </cell>
          <cell r="E13" t="str">
            <v>30.06.2025 467126.05</v>
          </cell>
          <cell r="F13" t="str">
            <v>2025-06-23</v>
          </cell>
          <cell r="G13" t="str">
            <v>12:07:01</v>
          </cell>
          <cell r="H13" t="str">
            <v>2025-06-23</v>
          </cell>
          <cell r="I13" t="str">
            <v>12:07:02</v>
          </cell>
          <cell r="J13" t="str">
            <v>ROSSETI_KBR</v>
          </cell>
          <cell r="K13" t="str">
            <v>Долг за э/э 467126.05 руб. Отключение с 30.06.2025.</v>
          </cell>
          <cell r="L13" t="str">
            <v>доставлено</v>
          </cell>
        </row>
        <row r="14">
          <cell r="C14" t="str">
            <v>79287003919</v>
          </cell>
          <cell r="E14" t="str">
            <v>30.06.2025 38957.23</v>
          </cell>
          <cell r="F14" t="str">
            <v>2025-06-23</v>
          </cell>
          <cell r="G14" t="str">
            <v>12:07:01</v>
          </cell>
          <cell r="H14" t="str">
            <v>2025-06-23</v>
          </cell>
          <cell r="I14" t="str">
            <v>12:07:02</v>
          </cell>
          <cell r="J14" t="str">
            <v>ROSSETI_KBR</v>
          </cell>
          <cell r="K14" t="str">
            <v>Долг за э/э 38957.23 руб. Отключение с 30.06.2025.</v>
          </cell>
          <cell r="L14" t="str">
            <v>доставлено</v>
          </cell>
        </row>
        <row r="15">
          <cell r="C15" t="str">
            <v>79389158933</v>
          </cell>
          <cell r="E15" t="str">
            <v>30.06.2025 17546.15 29.10.2019</v>
          </cell>
          <cell r="F15" t="str">
            <v>2025-06-23</v>
          </cell>
          <cell r="G15" t="str">
            <v>12:07:01</v>
          </cell>
          <cell r="H15" t="str">
            <v>2025-06-23</v>
          </cell>
          <cell r="I15" t="str">
            <v>12:07:02</v>
          </cell>
          <cell r="J15" t="str">
            <v>ROSSETI_KBR</v>
          </cell>
          <cell r="K15" t="str">
            <v>Долг за э/э 17546.15 руб. Отключение с 30.06.2025.</v>
          </cell>
          <cell r="L15" t="str">
            <v>доставлено</v>
          </cell>
        </row>
        <row r="16">
          <cell r="C16" t="str">
            <v>79298560005</v>
          </cell>
          <cell r="E16" t="str">
            <v>30.06.2025 126501.08</v>
          </cell>
          <cell r="F16" t="str">
            <v>2025-06-23</v>
          </cell>
          <cell r="G16" t="str">
            <v>12:07:01</v>
          </cell>
          <cell r="H16" t="str">
            <v>2025-06-23</v>
          </cell>
          <cell r="I16" t="str">
            <v>12:07:02</v>
          </cell>
          <cell r="J16" t="str">
            <v>ROSSETI_KBR</v>
          </cell>
          <cell r="K16" t="str">
            <v>Долг за э/э 126501.08 руб. Отключение с 30.06.2025.</v>
          </cell>
          <cell r="L16" t="str">
            <v>доставлено</v>
          </cell>
        </row>
        <row r="17">
          <cell r="C17" t="str">
            <v>79290070002</v>
          </cell>
          <cell r="E17" t="str">
            <v>30.06.2025 33379.28</v>
          </cell>
          <cell r="F17" t="str">
            <v>2025-06-23</v>
          </cell>
          <cell r="G17" t="str">
            <v>12:07:01</v>
          </cell>
          <cell r="H17" t="str">
            <v>2025-06-23</v>
          </cell>
          <cell r="I17" t="str">
            <v>12:07:02</v>
          </cell>
          <cell r="J17" t="str">
            <v>ROSSETI_KBR</v>
          </cell>
          <cell r="K17" t="str">
            <v>Долг за э/э 33379.28 руб. Отключение с 30.06.2025.</v>
          </cell>
          <cell r="L17" t="str">
            <v>доставлено</v>
          </cell>
        </row>
        <row r="18">
          <cell r="C18" t="str">
            <v>79280759505</v>
          </cell>
          <cell r="E18" t="str">
            <v>30.06.2025 43923.07</v>
          </cell>
          <cell r="F18" t="str">
            <v>2025-06-23</v>
          </cell>
          <cell r="G18" t="str">
            <v>12:07:01</v>
          </cell>
          <cell r="H18" t="str">
            <v>2025-06-23</v>
          </cell>
          <cell r="I18" t="str">
            <v>12:07:02</v>
          </cell>
          <cell r="J18" t="str">
            <v>ROSSETI_KBR</v>
          </cell>
          <cell r="K18" t="str">
            <v>Долг за э/э 43923.07 руб. Отключение с 30.06.2025.</v>
          </cell>
          <cell r="L18" t="str">
            <v>доставлено</v>
          </cell>
        </row>
        <row r="19">
          <cell r="C19" t="str">
            <v>79289106717</v>
          </cell>
          <cell r="E19" t="str">
            <v>30.06.2025 2416.64</v>
          </cell>
          <cell r="F19" t="str">
            <v>2025-06-23</v>
          </cell>
          <cell r="G19" t="str">
            <v>12:07:01</v>
          </cell>
          <cell r="H19" t="str">
            <v>2025-06-23</v>
          </cell>
          <cell r="I19" t="str">
            <v>12:07:02</v>
          </cell>
          <cell r="J19" t="str">
            <v>ROSSETI_KBR</v>
          </cell>
          <cell r="K19" t="str">
            <v>Долг за э/э 2416.64 руб. Отключение с 30.06.2025.</v>
          </cell>
          <cell r="L19" t="str">
            <v>доставлено</v>
          </cell>
        </row>
        <row r="20">
          <cell r="C20" t="str">
            <v>79280770169</v>
          </cell>
          <cell r="E20" t="str">
            <v>30.06.2025 14462.12</v>
          </cell>
          <cell r="F20" t="str">
            <v>2025-06-23</v>
          </cell>
          <cell r="G20" t="str">
            <v>12:07:01</v>
          </cell>
          <cell r="H20" t="str">
            <v>2025-06-23</v>
          </cell>
          <cell r="I20" t="str">
            <v>12:07:02</v>
          </cell>
          <cell r="J20" t="str">
            <v>ROSSETI_KBR</v>
          </cell>
          <cell r="K20" t="str">
            <v>Долг за э/э 14462.12 руб. Отключение с 30.06.2025.</v>
          </cell>
          <cell r="L20" t="str">
            <v>доставлено</v>
          </cell>
        </row>
        <row r="21">
          <cell r="C21" t="str">
            <v>79289105551</v>
          </cell>
          <cell r="E21" t="str">
            <v>30.06.2025 25112.27</v>
          </cell>
          <cell r="F21" t="str">
            <v>2025-06-23</v>
          </cell>
          <cell r="G21" t="str">
            <v>12:07:01</v>
          </cell>
          <cell r="H21" t="str">
            <v>2025-06-23</v>
          </cell>
          <cell r="I21" t="str">
            <v>12:07:02</v>
          </cell>
          <cell r="J21" t="str">
            <v>ROSSETI_KBR</v>
          </cell>
          <cell r="K21" t="str">
            <v>Долг за э/э 25112.27 руб. Отключение с 30.06.2025.</v>
          </cell>
          <cell r="L21" t="str">
            <v>доставлено</v>
          </cell>
        </row>
        <row r="22">
          <cell r="C22" t="str">
            <v>79280782497</v>
          </cell>
          <cell r="E22" t="str">
            <v>30.06.2025 2244.2</v>
          </cell>
          <cell r="F22" t="str">
            <v>2025-06-23</v>
          </cell>
          <cell r="G22" t="str">
            <v>12:07:01</v>
          </cell>
          <cell r="H22" t="str">
            <v>2025-06-23</v>
          </cell>
          <cell r="I22" t="str">
            <v>12:07:02</v>
          </cell>
          <cell r="J22" t="str">
            <v>ROSSETI_KBR</v>
          </cell>
          <cell r="K22" t="str">
            <v>Долг за э/э 2244.2 руб. Отключение с 30.06.2025.</v>
          </cell>
          <cell r="L22" t="str">
            <v>доставлено</v>
          </cell>
        </row>
        <row r="23">
          <cell r="C23" t="str">
            <v>79287205912</v>
          </cell>
          <cell r="E23" t="str">
            <v>30.06.2025 87559.31</v>
          </cell>
          <cell r="F23" t="str">
            <v>2025-06-23</v>
          </cell>
          <cell r="G23" t="str">
            <v>12:07:01</v>
          </cell>
          <cell r="H23" t="str">
            <v>2025-06-23</v>
          </cell>
          <cell r="I23" t="str">
            <v>12:07:02</v>
          </cell>
          <cell r="J23" t="str">
            <v>ROSSETI_KBR</v>
          </cell>
          <cell r="K23" t="str">
            <v>Долг за э/э 87559.31 руб. Отключение с 30.06.2025.</v>
          </cell>
          <cell r="L23" t="str">
            <v>доставлено</v>
          </cell>
        </row>
        <row r="24">
          <cell r="C24" t="str">
            <v>79287137553</v>
          </cell>
          <cell r="E24" t="str">
            <v>30.06.2025 1201.25</v>
          </cell>
          <cell r="F24" t="str">
            <v>2025-06-23</v>
          </cell>
          <cell r="G24" t="str">
            <v>12:07:01</v>
          </cell>
          <cell r="H24" t="str">
            <v>2025-06-23</v>
          </cell>
          <cell r="I24" t="str">
            <v>12:07:02</v>
          </cell>
          <cell r="J24" t="str">
            <v>ROSSETI_KBR</v>
          </cell>
          <cell r="K24" t="str">
            <v>Долг за э/э 1201.25 руб. Отключение с 30.06.2025.</v>
          </cell>
          <cell r="L24" t="str">
            <v>доставлено</v>
          </cell>
        </row>
        <row r="25">
          <cell r="C25" t="str">
            <v>79280799001</v>
          </cell>
          <cell r="E25" t="str">
            <v>30.06.2025 168500.58</v>
          </cell>
          <cell r="F25" t="str">
            <v>2025-06-23</v>
          </cell>
          <cell r="G25" t="str">
            <v>12:07:01</v>
          </cell>
          <cell r="H25" t="str">
            <v>2025-06-23</v>
          </cell>
          <cell r="I25" t="str">
            <v>12:07:02</v>
          </cell>
          <cell r="J25" t="str">
            <v>ROSSETI_KBR</v>
          </cell>
          <cell r="K25" t="str">
            <v>Долг за э/э 168500.58 руб. Отключение с 30.06.2025.</v>
          </cell>
          <cell r="L25" t="str">
            <v>доставлено</v>
          </cell>
        </row>
        <row r="26">
          <cell r="C26" t="str">
            <v>79287113024</v>
          </cell>
          <cell r="E26" t="str">
            <v>30.06.2025 46653.05</v>
          </cell>
          <cell r="F26" t="str">
            <v>2025-06-23</v>
          </cell>
          <cell r="G26" t="str">
            <v>12:07:01</v>
          </cell>
          <cell r="H26" t="str">
            <v>2025-06-23</v>
          </cell>
          <cell r="I26" t="str">
            <v>12:07:02</v>
          </cell>
          <cell r="J26" t="str">
            <v>ROSSETI_KBR</v>
          </cell>
          <cell r="K26" t="str">
            <v>Долг за э/э 46653.05 руб. Отключение с 30.06.2025.</v>
          </cell>
          <cell r="L26" t="str">
            <v>доставлено</v>
          </cell>
        </row>
        <row r="27">
          <cell r="C27" t="str">
            <v>79287110075</v>
          </cell>
          <cell r="E27" t="str">
            <v>30.06.2025 39313.42</v>
          </cell>
          <cell r="F27" t="str">
            <v>2025-06-23</v>
          </cell>
          <cell r="G27" t="str">
            <v>12:07:01</v>
          </cell>
          <cell r="H27" t="str">
            <v>2025-06-23</v>
          </cell>
          <cell r="I27" t="str">
            <v>12:07:02</v>
          </cell>
          <cell r="J27" t="str">
            <v>ROSSETI_KBR</v>
          </cell>
          <cell r="K27" t="str">
            <v>Долг за э/э 39313.42 руб. Отключение с 30.06.2025.</v>
          </cell>
          <cell r="L27" t="str">
            <v>доставлено</v>
          </cell>
        </row>
        <row r="28">
          <cell r="C28" t="str">
            <v>79287100211</v>
          </cell>
          <cell r="E28" t="str">
            <v>30.06.2025 1835.98</v>
          </cell>
          <cell r="F28" t="str">
            <v>2025-06-23</v>
          </cell>
          <cell r="G28" t="str">
            <v>12:07:01</v>
          </cell>
          <cell r="H28" t="str">
            <v>2025-06-23</v>
          </cell>
          <cell r="I28" t="str">
            <v>12:07:02</v>
          </cell>
          <cell r="J28" t="str">
            <v>ROSSETI_KBR</v>
          </cell>
          <cell r="K28" t="str">
            <v>Долг за э/э 1835.98 руб. Отключение с 30.06.2025.</v>
          </cell>
          <cell r="L28" t="str">
            <v>доставлено</v>
          </cell>
        </row>
        <row r="29">
          <cell r="C29" t="str">
            <v>79287050109</v>
          </cell>
          <cell r="E29" t="str">
            <v>30.06.2025 109633.1</v>
          </cell>
          <cell r="F29" t="str">
            <v>2025-06-23</v>
          </cell>
          <cell r="G29" t="str">
            <v>12:07:01</v>
          </cell>
          <cell r="H29" t="str">
            <v>2025-06-23</v>
          </cell>
          <cell r="I29" t="str">
            <v>12:07:02</v>
          </cell>
          <cell r="J29" t="str">
            <v>ROSSETI_KBR</v>
          </cell>
          <cell r="K29" t="str">
            <v>Долг за э/э 109633.1 руб. Отключение с 30.06.2025.</v>
          </cell>
          <cell r="L29" t="str">
            <v>доставлено</v>
          </cell>
        </row>
        <row r="30">
          <cell r="C30" t="str">
            <v>79287035364</v>
          </cell>
          <cell r="E30" t="str">
            <v>30.06.2025 52441.16</v>
          </cell>
          <cell r="F30" t="str">
            <v>2025-06-23</v>
          </cell>
          <cell r="G30" t="str">
            <v>12:07:01</v>
          </cell>
          <cell r="H30" t="str">
            <v>2025-06-23</v>
          </cell>
          <cell r="I30" t="str">
            <v>12:07:02</v>
          </cell>
          <cell r="J30" t="str">
            <v>ROSSETI_KBR</v>
          </cell>
          <cell r="K30" t="str">
            <v>Долг за э/э 52441.16 руб. Отключение с 30.06.2025.</v>
          </cell>
          <cell r="L30" t="str">
            <v>доставлено</v>
          </cell>
        </row>
        <row r="31">
          <cell r="C31" t="str">
            <v>79287012490</v>
          </cell>
          <cell r="E31" t="str">
            <v>30.06.2025 54510.49</v>
          </cell>
          <cell r="F31" t="str">
            <v>2025-06-23</v>
          </cell>
          <cell r="G31" t="str">
            <v>12:07:01</v>
          </cell>
          <cell r="H31" t="str">
            <v>2025-06-23</v>
          </cell>
          <cell r="I31" t="str">
            <v>12:07:02</v>
          </cell>
          <cell r="J31" t="str">
            <v>ROSSETI_KBR</v>
          </cell>
          <cell r="K31" t="str">
            <v>Долг за э/э 54510.49 руб. Отключение с 30.06.2025.</v>
          </cell>
          <cell r="L31" t="str">
            <v>доставлено</v>
          </cell>
        </row>
        <row r="32">
          <cell r="C32" t="str">
            <v>79286915160</v>
          </cell>
          <cell r="E32" t="str">
            <v>30.06.2025 393762.79</v>
          </cell>
          <cell r="F32" t="str">
            <v>2025-06-23</v>
          </cell>
          <cell r="G32" t="str">
            <v>12:07:01</v>
          </cell>
          <cell r="H32" t="str">
            <v>2025-06-23</v>
          </cell>
          <cell r="I32" t="str">
            <v>12:07:02</v>
          </cell>
          <cell r="J32" t="str">
            <v>ROSSETI_KBR</v>
          </cell>
          <cell r="K32" t="str">
            <v>Долг за э/э 393762.79 руб. Отключение с 30.06.2025.</v>
          </cell>
          <cell r="L32" t="str">
            <v>доставлено</v>
          </cell>
        </row>
        <row r="33">
          <cell r="C33" t="str">
            <v>79289136546</v>
          </cell>
          <cell r="E33" t="str">
            <v>30.06.2025 5420.15</v>
          </cell>
          <cell r="F33" t="str">
            <v>2025-06-23</v>
          </cell>
          <cell r="G33" t="str">
            <v>12:07:01</v>
          </cell>
          <cell r="H33" t="str">
            <v>2025-06-23</v>
          </cell>
          <cell r="I33" t="str">
            <v>12:07:02</v>
          </cell>
          <cell r="J33" t="str">
            <v>ROSSETI_KBR</v>
          </cell>
          <cell r="K33" t="str">
            <v>Долг за э/э 5420.15 руб. Отключение с 30.06.2025.</v>
          </cell>
          <cell r="L33" t="str">
            <v>доставлено</v>
          </cell>
        </row>
        <row r="34">
          <cell r="C34" t="str">
            <v>79287182218</v>
          </cell>
          <cell r="E34" t="str">
            <v>30.06.2025 14629</v>
          </cell>
          <cell r="F34" t="str">
            <v>2025-06-23</v>
          </cell>
          <cell r="G34" t="str">
            <v>12:07:01</v>
          </cell>
          <cell r="H34" t="str">
            <v>2025-06-23</v>
          </cell>
          <cell r="I34" t="str">
            <v>12:07:03</v>
          </cell>
          <cell r="J34" t="str">
            <v>ROSSETI_KBR</v>
          </cell>
          <cell r="K34" t="str">
            <v>Долг за э/э 14629 руб. Отключение с 30.06.2025.</v>
          </cell>
          <cell r="L34" t="str">
            <v>доставлено</v>
          </cell>
        </row>
        <row r="35">
          <cell r="C35" t="str">
            <v>79286948928</v>
          </cell>
          <cell r="E35" t="str">
            <v>30.06.2025 6275.62</v>
          </cell>
          <cell r="F35" t="str">
            <v>2025-06-23</v>
          </cell>
          <cell r="G35" t="str">
            <v>12:07:01</v>
          </cell>
          <cell r="H35" t="str">
            <v>2025-06-23</v>
          </cell>
          <cell r="I35" t="str">
            <v>12:07:03</v>
          </cell>
          <cell r="J35" t="str">
            <v>ROSSETI_KBR</v>
          </cell>
          <cell r="K35" t="str">
            <v>Долг за э/э 6275.62 руб. Отключение с 30.06.2025.</v>
          </cell>
          <cell r="L35" t="str">
            <v>доставлено</v>
          </cell>
        </row>
        <row r="36">
          <cell r="C36" t="str">
            <v>79287003242</v>
          </cell>
          <cell r="E36" t="str">
            <v>30.06.2025 4780711.2</v>
          </cell>
          <cell r="F36" t="str">
            <v>2025-06-23</v>
          </cell>
          <cell r="G36" t="str">
            <v>12:07:01</v>
          </cell>
          <cell r="H36" t="str">
            <v>2025-06-23</v>
          </cell>
          <cell r="I36" t="str">
            <v>12:07:03</v>
          </cell>
          <cell r="J36" t="str">
            <v>ROSSETI_KBR</v>
          </cell>
          <cell r="K36" t="str">
            <v>Долг за э/э 4780711.2 руб. Отключение с 30.06.2025.</v>
          </cell>
          <cell r="L36" t="str">
            <v>доставлено</v>
          </cell>
        </row>
        <row r="37">
          <cell r="C37" t="str">
            <v>79286915467</v>
          </cell>
          <cell r="E37" t="str">
            <v>30.06.2025 45117.63</v>
          </cell>
          <cell r="F37" t="str">
            <v>2025-06-23</v>
          </cell>
          <cell r="G37" t="str">
            <v>12:07:01</v>
          </cell>
          <cell r="H37" t="str">
            <v>2025-06-23</v>
          </cell>
          <cell r="I37" t="str">
            <v>12:07:03</v>
          </cell>
          <cell r="J37" t="str">
            <v>ROSSETI_KBR</v>
          </cell>
          <cell r="K37" t="str">
            <v>Долг за э/э 45117.63 руб. Отключение с 30.06.2025.</v>
          </cell>
          <cell r="L37" t="str">
            <v>доставлено</v>
          </cell>
        </row>
        <row r="38">
          <cell r="C38" t="str">
            <v>79386905334</v>
          </cell>
          <cell r="E38" t="str">
            <v>30.06.2025 20367.11</v>
          </cell>
          <cell r="F38" t="str">
            <v>2025-06-23</v>
          </cell>
          <cell r="G38" t="str">
            <v>12:07:01</v>
          </cell>
          <cell r="H38" t="str">
            <v>2025-06-23</v>
          </cell>
          <cell r="I38" t="str">
            <v>12:07:03</v>
          </cell>
          <cell r="J38" t="str">
            <v>ROSSETI_KBR</v>
          </cell>
          <cell r="K38" t="str">
            <v>Долг за э/э 20367.11 руб. Отключение с 30.06.2025.</v>
          </cell>
          <cell r="L38" t="str">
            <v>доставлено</v>
          </cell>
        </row>
        <row r="39">
          <cell r="C39" t="str">
            <v>79286908090</v>
          </cell>
          <cell r="E39" t="str">
            <v>30.06.2025 14487.27</v>
          </cell>
          <cell r="F39" t="str">
            <v>2025-06-23</v>
          </cell>
          <cell r="G39" t="str">
            <v>12:07:01</v>
          </cell>
          <cell r="H39" t="str">
            <v>2025-06-23</v>
          </cell>
          <cell r="I39" t="str">
            <v>12:07:03</v>
          </cell>
          <cell r="J39" t="str">
            <v>ROSSETI_KBR</v>
          </cell>
          <cell r="K39" t="str">
            <v>Долг за э/э 14487.27 руб. Отключение с 30.06.2025.</v>
          </cell>
          <cell r="L39" t="str">
            <v>доставлено</v>
          </cell>
        </row>
        <row r="40">
          <cell r="C40" t="str">
            <v>79387003009</v>
          </cell>
          <cell r="E40" t="str">
            <v>30.06.2025 27861.5</v>
          </cell>
          <cell r="F40" t="str">
            <v>2025-06-23</v>
          </cell>
          <cell r="G40" t="str">
            <v>12:07:01</v>
          </cell>
          <cell r="H40" t="str">
            <v>2025-06-23</v>
          </cell>
          <cell r="I40" t="str">
            <v>12:07:03</v>
          </cell>
          <cell r="J40" t="str">
            <v>ROSSETI_KBR</v>
          </cell>
          <cell r="K40" t="str">
            <v>Долг за э/э 27861.5 руб. Отключение с 30.06.2025.</v>
          </cell>
          <cell r="L40" t="str">
            <v>доставлено</v>
          </cell>
        </row>
        <row r="41">
          <cell r="C41" t="str">
            <v>79289689834</v>
          </cell>
          <cell r="E41" t="str">
            <v>30.06.2025 9472.45</v>
          </cell>
          <cell r="F41" t="str">
            <v>2025-06-23</v>
          </cell>
          <cell r="G41" t="str">
            <v>12:07:01</v>
          </cell>
          <cell r="H41" t="str">
            <v>2025-06-23</v>
          </cell>
          <cell r="I41" t="str">
            <v>12:07:03</v>
          </cell>
          <cell r="J41" t="str">
            <v>ROSSETI_KBR</v>
          </cell>
          <cell r="K41" t="str">
            <v>Долг за э/э 9472.45 руб. Отключение с 30.06.2025.</v>
          </cell>
          <cell r="L41" t="str">
            <v>доставлено</v>
          </cell>
        </row>
        <row r="42">
          <cell r="C42" t="str">
            <v>79287080060</v>
          </cell>
          <cell r="E42" t="str">
            <v>30.06.2025 208857.7</v>
          </cell>
          <cell r="F42" t="str">
            <v>2025-06-23</v>
          </cell>
          <cell r="G42" t="str">
            <v>12:07:01</v>
          </cell>
          <cell r="H42" t="str">
            <v>2025-06-23</v>
          </cell>
          <cell r="I42" t="str">
            <v>12:07:03</v>
          </cell>
          <cell r="J42" t="str">
            <v>ROSSETI_KBR</v>
          </cell>
          <cell r="K42" t="str">
            <v>Долг за э/э 208857.7 руб. Отключение с 30.06.2025.</v>
          </cell>
          <cell r="L42" t="str">
            <v>доставлено</v>
          </cell>
        </row>
        <row r="43">
          <cell r="C43" t="str">
            <v>79287090508</v>
          </cell>
          <cell r="E43" t="str">
            <v>30.06.2025 171668.86</v>
          </cell>
          <cell r="F43" t="str">
            <v>2025-06-23</v>
          </cell>
          <cell r="G43" t="str">
            <v>12:07:01</v>
          </cell>
          <cell r="H43" t="str">
            <v>2025-06-23</v>
          </cell>
          <cell r="I43" t="str">
            <v>12:07:03</v>
          </cell>
          <cell r="J43" t="str">
            <v>ROSSETI_KBR</v>
          </cell>
          <cell r="K43" t="str">
            <v>Долг за э/э 171668.86 руб. Отключение с 30.06.2025.</v>
          </cell>
          <cell r="L43" t="str">
            <v>доставлено</v>
          </cell>
        </row>
        <row r="44">
          <cell r="C44" t="str">
            <v>79289129986</v>
          </cell>
          <cell r="E44" t="str">
            <v>30.06.2025 4656.63</v>
          </cell>
          <cell r="F44" t="str">
            <v>2025-06-23</v>
          </cell>
          <cell r="G44" t="str">
            <v>12:07:01</v>
          </cell>
          <cell r="H44" t="str">
            <v>2025-06-23</v>
          </cell>
          <cell r="I44" t="str">
            <v>12:07:03</v>
          </cell>
          <cell r="J44" t="str">
            <v>ROSSETI_KBR</v>
          </cell>
          <cell r="K44" t="str">
            <v>Долг за э/э 4656.63 руб. Отключение с 30.06.2025.</v>
          </cell>
          <cell r="L44" t="str">
            <v>доставлено</v>
          </cell>
        </row>
        <row r="45">
          <cell r="C45" t="str">
            <v>79280779196</v>
          </cell>
          <cell r="E45" t="str">
            <v>30.06.2025 15363.58</v>
          </cell>
          <cell r="F45" t="str">
            <v>2025-06-23</v>
          </cell>
          <cell r="G45" t="str">
            <v>12:07:01</v>
          </cell>
          <cell r="H45" t="str">
            <v>2025-06-23</v>
          </cell>
          <cell r="I45" t="str">
            <v>12:07:03</v>
          </cell>
          <cell r="J45" t="str">
            <v>ROSSETI_KBR</v>
          </cell>
          <cell r="K45" t="str">
            <v>Долг за э/э 15363.58 руб. Отключение с 30.06.2025.</v>
          </cell>
          <cell r="L45" t="str">
            <v>доставлено</v>
          </cell>
        </row>
        <row r="46">
          <cell r="C46" t="str">
            <v>79289148971</v>
          </cell>
          <cell r="E46" t="str">
            <v>30.06.2025 7359.12</v>
          </cell>
          <cell r="F46" t="str">
            <v>2025-06-23</v>
          </cell>
          <cell r="G46" t="str">
            <v>12:07:01</v>
          </cell>
          <cell r="H46" t="str">
            <v>2025-06-23</v>
          </cell>
          <cell r="I46" t="str">
            <v>12:07:04</v>
          </cell>
          <cell r="J46" t="str">
            <v>ROSSETI_KBR</v>
          </cell>
          <cell r="K46" t="str">
            <v>Долг за э/э 7359.12 руб. Отключение с 30.06.2025.</v>
          </cell>
          <cell r="L46" t="str">
            <v>доставлено</v>
          </cell>
        </row>
        <row r="47">
          <cell r="C47" t="str">
            <v>79034940467</v>
          </cell>
          <cell r="E47" t="str">
            <v>30.06.2025 26514.21</v>
          </cell>
          <cell r="F47" t="str">
            <v>2025-06-23</v>
          </cell>
          <cell r="G47" t="str">
            <v>12:07:01</v>
          </cell>
          <cell r="H47" t="str">
            <v>2025-06-23</v>
          </cell>
          <cell r="I47" t="str">
            <v>12:07:04</v>
          </cell>
          <cell r="J47" t="str">
            <v>ROSSETI_KBR</v>
          </cell>
          <cell r="K47" t="str">
            <v>Долг за э/э 26514.21 руб. Отключение с 30.06.2025.</v>
          </cell>
          <cell r="L47" t="str">
            <v>доставлено</v>
          </cell>
        </row>
        <row r="48">
          <cell r="C48" t="str">
            <v>79280843933</v>
          </cell>
          <cell r="E48" t="str">
            <v>30.06.2025 45561.48</v>
          </cell>
          <cell r="F48" t="str">
            <v>2025-06-23</v>
          </cell>
          <cell r="G48" t="str">
            <v>12:07:01</v>
          </cell>
          <cell r="H48" t="str">
            <v>2025-06-23</v>
          </cell>
          <cell r="I48" t="str">
            <v>12:07:05</v>
          </cell>
          <cell r="J48" t="str">
            <v>ROSSETI_KBR</v>
          </cell>
          <cell r="K48" t="str">
            <v>Долг за э/э 45561.48 руб. Отключение с 30.06.2025.</v>
          </cell>
          <cell r="L48" t="str">
            <v>доставлено</v>
          </cell>
        </row>
        <row r="49">
          <cell r="C49" t="str">
            <v>79287191619</v>
          </cell>
          <cell r="E49" t="str">
            <v>30.06.2025 54183.33</v>
          </cell>
          <cell r="F49" t="str">
            <v>2025-06-23</v>
          </cell>
          <cell r="G49" t="str">
            <v>12:07:01</v>
          </cell>
          <cell r="H49" t="str">
            <v>2025-06-23</v>
          </cell>
          <cell r="I49" t="str">
            <v>12:07:06</v>
          </cell>
          <cell r="J49" t="str">
            <v>ROSSETI_KBR</v>
          </cell>
          <cell r="K49" t="str">
            <v>Долг за э/э 54183.33 руб. Отключение с 30.06.2025.</v>
          </cell>
          <cell r="L49" t="str">
            <v>доставлено</v>
          </cell>
        </row>
        <row r="50">
          <cell r="C50" t="str">
            <v>79640322577</v>
          </cell>
          <cell r="E50" t="str">
            <v>30.06.2025 76490.46</v>
          </cell>
          <cell r="F50" t="str">
            <v>2025-06-23</v>
          </cell>
          <cell r="G50" t="str">
            <v>12:07:01</v>
          </cell>
          <cell r="H50" t="str">
            <v>2025-06-23</v>
          </cell>
          <cell r="I50" t="str">
            <v>12:07:06</v>
          </cell>
          <cell r="J50" t="str">
            <v>ROSSETI_KBR</v>
          </cell>
          <cell r="K50" t="str">
            <v>Долг за э/э 76490.46 руб. Отключение с 30.06.2025.</v>
          </cell>
          <cell r="L50" t="str">
            <v>доставлено</v>
          </cell>
        </row>
        <row r="51">
          <cell r="C51" t="str">
            <v>79280790732</v>
          </cell>
          <cell r="E51" t="str">
            <v>30.06.2025 604.14</v>
          </cell>
          <cell r="F51" t="str">
            <v>2025-06-23</v>
          </cell>
          <cell r="G51" t="str">
            <v>12:07:01</v>
          </cell>
          <cell r="H51" t="str">
            <v>2025-06-23</v>
          </cell>
          <cell r="I51" t="str">
            <v>12:07:06</v>
          </cell>
          <cell r="J51" t="str">
            <v>ROSSETI_KBR</v>
          </cell>
          <cell r="K51" t="str">
            <v>Долг за э/э 604.14 руб. Отключение с 30.06.2025.</v>
          </cell>
          <cell r="L51" t="str">
            <v>доставлено</v>
          </cell>
        </row>
        <row r="52">
          <cell r="C52" t="str">
            <v>79289124156</v>
          </cell>
          <cell r="E52" t="str">
            <v>30.06.2025 57254.44 25.09.2019</v>
          </cell>
          <cell r="F52" t="str">
            <v>2025-06-23</v>
          </cell>
          <cell r="G52" t="str">
            <v>12:07:01</v>
          </cell>
          <cell r="H52" t="str">
            <v>2025-06-23</v>
          </cell>
          <cell r="I52" t="str">
            <v>12:07:06</v>
          </cell>
          <cell r="J52" t="str">
            <v>ROSSETI_KBR</v>
          </cell>
          <cell r="K52" t="str">
            <v>Долг за э/э 57254.44 руб. Отключение с 30.06.2025.</v>
          </cell>
          <cell r="L52" t="str">
            <v>доставлено</v>
          </cell>
        </row>
        <row r="53">
          <cell r="C53" t="str">
            <v>79034950384</v>
          </cell>
          <cell r="E53" t="str">
            <v>30.06.2025 5962.98</v>
          </cell>
          <cell r="F53" t="str">
            <v>2025-06-23</v>
          </cell>
          <cell r="G53" t="str">
            <v>12:07:01</v>
          </cell>
          <cell r="H53" t="str">
            <v>2025-06-23</v>
          </cell>
          <cell r="I53" t="str">
            <v>12:07:06</v>
          </cell>
          <cell r="J53" t="str">
            <v>ROSSETI_KBR</v>
          </cell>
          <cell r="K53" t="str">
            <v>Долг за э/э 5962.98 руб. Отключение с 30.06.2025.</v>
          </cell>
          <cell r="L53" t="str">
            <v>доставлено</v>
          </cell>
        </row>
        <row r="54">
          <cell r="C54" t="str">
            <v>79287004898</v>
          </cell>
          <cell r="E54" t="str">
            <v>30.06.2025 262500.81</v>
          </cell>
          <cell r="F54" t="str">
            <v>2025-06-23</v>
          </cell>
          <cell r="G54" t="str">
            <v>12:07:01</v>
          </cell>
          <cell r="H54" t="str">
            <v>2025-06-23</v>
          </cell>
          <cell r="I54" t="str">
            <v>12:07:06</v>
          </cell>
          <cell r="J54" t="str">
            <v>ROSSETI_KBR</v>
          </cell>
          <cell r="K54" t="str">
            <v>Долг за э/э 262500.81 руб. Отключение с 30.06.2025.</v>
          </cell>
          <cell r="L54" t="str">
            <v>доставлено</v>
          </cell>
        </row>
        <row r="55">
          <cell r="C55" t="str">
            <v>79604246920</v>
          </cell>
          <cell r="E55" t="str">
            <v>30.06.2025 14244.28</v>
          </cell>
          <cell r="F55" t="str">
            <v>2025-06-23</v>
          </cell>
          <cell r="G55" t="str">
            <v>12:07:01</v>
          </cell>
          <cell r="H55" t="str">
            <v>2025-06-23</v>
          </cell>
          <cell r="I55" t="str">
            <v>12:07:06</v>
          </cell>
          <cell r="J55" t="str">
            <v>ROSSETI_KBR</v>
          </cell>
          <cell r="K55" t="str">
            <v>Долг за э/э 14244.28 руб. Отключение с 30.06.2025.</v>
          </cell>
          <cell r="L55" t="str">
            <v>доставлено</v>
          </cell>
        </row>
        <row r="56">
          <cell r="C56" t="str">
            <v>79631682000</v>
          </cell>
          <cell r="E56" t="str">
            <v>30.06.2025 69610.84</v>
          </cell>
          <cell r="F56" t="str">
            <v>2025-06-23</v>
          </cell>
          <cell r="G56" t="str">
            <v>12:07:01</v>
          </cell>
          <cell r="H56" t="str">
            <v>2025-06-23</v>
          </cell>
          <cell r="I56" t="str">
            <v>12:07:06</v>
          </cell>
          <cell r="J56" t="str">
            <v>ROSSETI_KBR</v>
          </cell>
          <cell r="K56" t="str">
            <v>Долг за э/э 69610.84 руб. Отключение с 30.06.2025.</v>
          </cell>
          <cell r="L56" t="str">
            <v>доставлено</v>
          </cell>
        </row>
        <row r="57">
          <cell r="C57" t="str">
            <v>79280820001</v>
          </cell>
          <cell r="E57" t="str">
            <v>30.06.2025 225683.48</v>
          </cell>
          <cell r="F57" t="str">
            <v>2025-06-23</v>
          </cell>
          <cell r="G57" t="str">
            <v>12:07:01</v>
          </cell>
          <cell r="H57" t="str">
            <v>2025-06-23</v>
          </cell>
          <cell r="I57" t="str">
            <v>12:07:07</v>
          </cell>
          <cell r="J57" t="str">
            <v>ROSSETI_KBR</v>
          </cell>
          <cell r="K57" t="str">
            <v>Долг за э/э 225683.48 руб. Отключение с 30.06.2025.</v>
          </cell>
          <cell r="L57" t="str">
            <v>доставлено</v>
          </cell>
        </row>
        <row r="58">
          <cell r="C58" t="str">
            <v>79630007444</v>
          </cell>
          <cell r="E58" t="str">
            <v>30.06.2025 8607.7</v>
          </cell>
          <cell r="F58" t="str">
            <v>2025-06-23</v>
          </cell>
          <cell r="G58" t="str">
            <v>12:07:01</v>
          </cell>
          <cell r="H58" t="str">
            <v>2025-06-23</v>
          </cell>
          <cell r="I58" t="str">
            <v>12:07:08</v>
          </cell>
          <cell r="J58" t="str">
            <v>ROSSETI_KBR</v>
          </cell>
          <cell r="K58" t="str">
            <v>Долг за э/э 8607.7 руб. Отключение с 30.06.2025.</v>
          </cell>
          <cell r="L58" t="str">
            <v>доставлено</v>
          </cell>
        </row>
        <row r="59">
          <cell r="C59" t="str">
            <v>79604299902</v>
          </cell>
          <cell r="E59" t="str">
            <v>30.06.2025 654356.1</v>
          </cell>
          <cell r="F59" t="str">
            <v>2025-06-23</v>
          </cell>
          <cell r="G59" t="str">
            <v>12:07:01</v>
          </cell>
          <cell r="H59" t="str">
            <v>2025-06-23</v>
          </cell>
          <cell r="I59" t="str">
            <v>12:07:08</v>
          </cell>
          <cell r="J59" t="str">
            <v>ROSSETI_KBR</v>
          </cell>
          <cell r="K59" t="str">
            <v>Долг за э/э 654356.1 руб. Отключение с 30.06.2025.</v>
          </cell>
          <cell r="L59" t="str">
            <v>доставлено</v>
          </cell>
        </row>
        <row r="60">
          <cell r="C60" t="str">
            <v>79034965819</v>
          </cell>
          <cell r="E60" t="str">
            <v>30.06.2025 9274.88</v>
          </cell>
          <cell r="F60" t="str">
            <v>2025-06-23</v>
          </cell>
          <cell r="G60" t="str">
            <v>12:07:01</v>
          </cell>
          <cell r="H60" t="str">
            <v>2025-06-23</v>
          </cell>
          <cell r="I60" t="str">
            <v>12:07:08</v>
          </cell>
          <cell r="J60" t="str">
            <v>ROSSETI_KBR</v>
          </cell>
          <cell r="K60" t="str">
            <v>Долг за э/э 9274.88 руб. Отключение с 30.06.2025.</v>
          </cell>
          <cell r="L60" t="str">
            <v>доставлено</v>
          </cell>
        </row>
        <row r="61">
          <cell r="C61" t="str">
            <v>79034911893</v>
          </cell>
          <cell r="E61" t="str">
            <v>30.06.2025 2966.39</v>
          </cell>
          <cell r="F61" t="str">
            <v>2025-06-23</v>
          </cell>
          <cell r="G61" t="str">
            <v>12:07:01</v>
          </cell>
          <cell r="H61" t="str">
            <v>2025-06-23</v>
          </cell>
          <cell r="I61" t="str">
            <v>12:07:08</v>
          </cell>
          <cell r="J61" t="str">
            <v>ROSSETI_KBR</v>
          </cell>
          <cell r="K61" t="str">
            <v>Долг за э/э 2966.39 руб. Отключение с 30.06.2025.</v>
          </cell>
          <cell r="L61" t="str">
            <v>доставлено</v>
          </cell>
        </row>
        <row r="62">
          <cell r="C62" t="str">
            <v>79034940006</v>
          </cell>
          <cell r="E62" t="str">
            <v>30.06.2025 25081.49</v>
          </cell>
          <cell r="F62" t="str">
            <v>2025-06-23</v>
          </cell>
          <cell r="G62" t="str">
            <v>12:07:01</v>
          </cell>
          <cell r="H62" t="str">
            <v>2025-06-23</v>
          </cell>
          <cell r="I62" t="str">
            <v>12:07:08</v>
          </cell>
          <cell r="J62" t="str">
            <v>ROSSETI_KBR</v>
          </cell>
          <cell r="K62" t="str">
            <v>Долг за э/э 25081.49 руб. Отключение с 30.06.2025.</v>
          </cell>
          <cell r="L62" t="str">
            <v>доставлено</v>
          </cell>
        </row>
        <row r="63">
          <cell r="C63" t="str">
            <v>79674240048</v>
          </cell>
          <cell r="E63" t="str">
            <v>30.06.2025 702429.81</v>
          </cell>
          <cell r="F63" t="str">
            <v>2025-06-23</v>
          </cell>
          <cell r="G63" t="str">
            <v>12:07:01</v>
          </cell>
          <cell r="H63" t="str">
            <v>2025-06-23</v>
          </cell>
          <cell r="I63" t="str">
            <v>12:07:09</v>
          </cell>
          <cell r="J63" t="str">
            <v>ROSSETI_KBR</v>
          </cell>
          <cell r="K63" t="str">
            <v>Долг за э/э 702429.81 руб. Отключение с 30.06.2025.</v>
          </cell>
          <cell r="L63" t="str">
            <v>доставлено</v>
          </cell>
        </row>
        <row r="64">
          <cell r="C64" t="str">
            <v>79604228223</v>
          </cell>
          <cell r="E64" t="str">
            <v>30.06.2025 839132.31</v>
          </cell>
          <cell r="F64" t="str">
            <v>2025-06-23</v>
          </cell>
          <cell r="G64" t="str">
            <v>12:07:01</v>
          </cell>
          <cell r="H64" t="str">
            <v>2025-06-23</v>
          </cell>
          <cell r="I64" t="str">
            <v>12:07:09</v>
          </cell>
          <cell r="J64" t="str">
            <v>ROSSETI_KBR</v>
          </cell>
          <cell r="K64" t="str">
            <v>Долг за э/э 839132.31 руб. Отключение с 30.06.2025.</v>
          </cell>
          <cell r="L64" t="str">
            <v>доставлено</v>
          </cell>
        </row>
        <row r="65">
          <cell r="C65" t="str">
            <v>79674200007</v>
          </cell>
          <cell r="E65" t="str">
            <v>30.06.2025 7662.89</v>
          </cell>
          <cell r="F65" t="str">
            <v>2025-06-23</v>
          </cell>
          <cell r="G65" t="str">
            <v>12:07:01</v>
          </cell>
          <cell r="H65" t="str">
            <v>2025-06-23</v>
          </cell>
          <cell r="I65" t="str">
            <v>12:07:10</v>
          </cell>
          <cell r="J65" t="str">
            <v>ROSSETI_KBR</v>
          </cell>
          <cell r="K65" t="str">
            <v>Долг за э/э 7662.89 руб. Отключение с 30.06.2025.</v>
          </cell>
          <cell r="L65" t="str">
            <v>доставлено</v>
          </cell>
        </row>
        <row r="66">
          <cell r="C66" t="str">
            <v>79627711001</v>
          </cell>
          <cell r="E66" t="str">
            <v>30.06.2025 67457.05</v>
          </cell>
          <cell r="F66" t="str">
            <v>2025-06-23</v>
          </cell>
          <cell r="G66" t="str">
            <v>12:07:01</v>
          </cell>
          <cell r="H66" t="str">
            <v>2025-06-23</v>
          </cell>
          <cell r="I66" t="str">
            <v>12:07:10</v>
          </cell>
          <cell r="J66" t="str">
            <v>ROSSETI_KBR</v>
          </cell>
          <cell r="K66" t="str">
            <v>Долг за э/э 67457.05 руб. Отключение с 30.06.2025.</v>
          </cell>
          <cell r="L66" t="str">
            <v>доставлено</v>
          </cell>
        </row>
        <row r="67">
          <cell r="C67" t="str">
            <v>79286931777</v>
          </cell>
          <cell r="E67" t="str">
            <v>30.06.2025 5656.39</v>
          </cell>
          <cell r="F67" t="str">
            <v>2025-06-23</v>
          </cell>
          <cell r="G67" t="str">
            <v>12:07:01</v>
          </cell>
          <cell r="H67" t="str">
            <v>2025-06-23</v>
          </cell>
          <cell r="I67" t="str">
            <v>12:07:12</v>
          </cell>
          <cell r="J67" t="str">
            <v>ROSSETI_KBR</v>
          </cell>
          <cell r="K67" t="str">
            <v>Долг за э/э 5656.39 руб. Отключение с 30.06.2025.</v>
          </cell>
          <cell r="L67" t="str">
            <v>доставлено</v>
          </cell>
        </row>
        <row r="68">
          <cell r="C68" t="str">
            <v>79969170207</v>
          </cell>
          <cell r="E68" t="str">
            <v>30.06.2025 19893.21</v>
          </cell>
          <cell r="F68" t="str">
            <v>2025-06-23</v>
          </cell>
          <cell r="G68" t="str">
            <v>12:07:01</v>
          </cell>
          <cell r="H68" t="str">
            <v>2025-06-23</v>
          </cell>
          <cell r="I68" t="str">
            <v>12:07:16</v>
          </cell>
          <cell r="J68" t="str">
            <v>ROSSETI_KBR</v>
          </cell>
          <cell r="K68" t="str">
            <v>Долг за э/э 19893.21 руб. Отключение с 30.06.2025.</v>
          </cell>
          <cell r="L68" t="str">
            <v>доставлено</v>
          </cell>
        </row>
        <row r="69">
          <cell r="C69" t="str">
            <v>79640300015</v>
          </cell>
          <cell r="E69" t="str">
            <v>30.06.2025 1638.9</v>
          </cell>
          <cell r="F69" t="str">
            <v>2025-06-23</v>
          </cell>
          <cell r="G69" t="str">
            <v>12:07:01</v>
          </cell>
          <cell r="H69" t="str">
            <v>2025-06-23</v>
          </cell>
          <cell r="I69" t="str">
            <v>12:07:43</v>
          </cell>
          <cell r="J69" t="str">
            <v>ROSSETI_KBR</v>
          </cell>
          <cell r="K69" t="str">
            <v>Долг за э/э 1638.9 руб. Отключение с 30.06.2025.</v>
          </cell>
          <cell r="L69" t="str">
            <v>доставлено</v>
          </cell>
        </row>
        <row r="70">
          <cell r="C70" t="str">
            <v>79323291075</v>
          </cell>
          <cell r="E70" t="str">
            <v>30.06.2025 3672.62</v>
          </cell>
          <cell r="F70" t="str">
            <v>2025-06-23</v>
          </cell>
          <cell r="G70" t="str">
            <v>12:07:01</v>
          </cell>
          <cell r="H70" t="str">
            <v>2025-06-23</v>
          </cell>
          <cell r="I70" t="str">
            <v>12:14:23</v>
          </cell>
          <cell r="J70" t="str">
            <v>ROSSETI_KBR</v>
          </cell>
          <cell r="K70" t="str">
            <v>Долг за э/э 3672.62 руб. Отключение с 30.06.2025.</v>
          </cell>
          <cell r="L70" t="str">
            <v>доставлено</v>
          </cell>
        </row>
        <row r="71">
          <cell r="C71" t="str">
            <v>79034947773</v>
          </cell>
          <cell r="E71" t="str">
            <v>30.06.2025 7401.96</v>
          </cell>
          <cell r="F71" t="str">
            <v>2025-06-23</v>
          </cell>
          <cell r="G71" t="str">
            <v>12:07:01</v>
          </cell>
          <cell r="H71" t="str">
            <v>2025-06-23</v>
          </cell>
          <cell r="I71" t="str">
            <v>12:16:16</v>
          </cell>
          <cell r="J71" t="str">
            <v>ROSSETI_KBR</v>
          </cell>
          <cell r="K71" t="str">
            <v>Долг за э/э 7401.96 руб. Отключение с 30.06.2025.</v>
          </cell>
          <cell r="L71" t="str">
            <v>доставлено</v>
          </cell>
        </row>
        <row r="72">
          <cell r="C72" t="str">
            <v>79287154500</v>
          </cell>
          <cell r="E72" t="str">
            <v>30.06.2025 10399.77</v>
          </cell>
          <cell r="F72" t="str">
            <v>2025-06-23</v>
          </cell>
          <cell r="G72" t="str">
            <v>12:07:01</v>
          </cell>
          <cell r="H72" t="str">
            <v>2025-06-23</v>
          </cell>
          <cell r="I72" t="str">
            <v>12:39:39</v>
          </cell>
          <cell r="J72" t="str">
            <v>ROSSETI_KBR</v>
          </cell>
          <cell r="K72" t="str">
            <v>Долг за э/э 10399.77 руб. Отключение с 30.06.2025.</v>
          </cell>
          <cell r="L72" t="str">
            <v>доставлено</v>
          </cell>
        </row>
        <row r="73">
          <cell r="C73" t="str">
            <v>79064971722</v>
          </cell>
          <cell r="E73" t="str">
            <v>30.06.2025 29598.93</v>
          </cell>
          <cell r="F73" t="str">
            <v>2025-06-23</v>
          </cell>
          <cell r="G73" t="str">
            <v>12:07:01</v>
          </cell>
          <cell r="H73" t="str">
            <v>2025-06-24</v>
          </cell>
          <cell r="I73" t="str">
            <v>00:06:58</v>
          </cell>
          <cell r="J73" t="str">
            <v>ROSSETI_KBR</v>
          </cell>
          <cell r="K73" t="str">
            <v>Долг за э/э 29598.93 руб. Отключение с 30.06.2025.</v>
          </cell>
          <cell r="L73" t="str">
            <v>не доставлено</v>
          </cell>
        </row>
        <row r="74">
          <cell r="C74" t="str">
            <v>79287161924</v>
          </cell>
          <cell r="E74" t="str">
            <v>30.06.2025 1991.19</v>
          </cell>
          <cell r="F74" t="str">
            <v>2025-06-23</v>
          </cell>
          <cell r="G74" t="str">
            <v>12:07:01</v>
          </cell>
          <cell r="H74" t="str">
            <v>2025-06-24</v>
          </cell>
          <cell r="I74" t="str">
            <v>00:07:01</v>
          </cell>
          <cell r="J74" t="str">
            <v>ROSSETI_KBR</v>
          </cell>
          <cell r="K74" t="str">
            <v>Долг за э/э 1991.19 руб. Отключение с 30.06.2025.</v>
          </cell>
          <cell r="L74" t="str">
            <v>не доставлено</v>
          </cell>
        </row>
        <row r="75">
          <cell r="C75" t="str">
            <v>79289165899</v>
          </cell>
          <cell r="E75" t="str">
            <v>30.06.2025 19100.37</v>
          </cell>
          <cell r="F75" t="str">
            <v>2025-06-23</v>
          </cell>
          <cell r="G75" t="str">
            <v>12:07:02</v>
          </cell>
          <cell r="H75" t="str">
            <v>2025-06-23</v>
          </cell>
          <cell r="I75" t="str">
            <v>12:07:03</v>
          </cell>
          <cell r="J75" t="str">
            <v>ROSSETI_KBR</v>
          </cell>
          <cell r="K75" t="str">
            <v>Долг за э/э 19100.37 руб. Отключение с 30.06.2025.</v>
          </cell>
          <cell r="L75" t="str">
            <v>доставлено</v>
          </cell>
        </row>
        <row r="76">
          <cell r="C76" t="str">
            <v>79280762907</v>
          </cell>
          <cell r="E76" t="str">
            <v>30.06.2025 511684.25</v>
          </cell>
          <cell r="F76" t="str">
            <v>2025-06-23</v>
          </cell>
          <cell r="G76" t="str">
            <v>12:07:02</v>
          </cell>
          <cell r="H76" t="str">
            <v>2025-06-23</v>
          </cell>
          <cell r="I76" t="str">
            <v>12:07:03</v>
          </cell>
          <cell r="J76" t="str">
            <v>ROSSETI_KBR</v>
          </cell>
          <cell r="K76" t="str">
            <v>Долг за э/э 511684.25 руб. Отключение с 30.06.2025.</v>
          </cell>
          <cell r="L76" t="str">
            <v>доставлено</v>
          </cell>
        </row>
        <row r="77">
          <cell r="C77" t="str">
            <v>79280792244</v>
          </cell>
          <cell r="E77" t="str">
            <v>30.06.2025 6825.55</v>
          </cell>
          <cell r="F77" t="str">
            <v>2025-06-23</v>
          </cell>
          <cell r="G77" t="str">
            <v>12:07:02</v>
          </cell>
          <cell r="H77" t="str">
            <v>2025-06-23</v>
          </cell>
          <cell r="I77" t="str">
            <v>12:07:04</v>
          </cell>
          <cell r="J77" t="str">
            <v>ROSSETI_KBR</v>
          </cell>
          <cell r="K77" t="str">
            <v>Долг за э/э 6825.55 руб. Отключение с 30.06.2025.</v>
          </cell>
          <cell r="L77" t="str">
            <v>доставлено</v>
          </cell>
        </row>
        <row r="78">
          <cell r="C78" t="str">
            <v>79604260601</v>
          </cell>
          <cell r="E78" t="str">
            <v>30.06.2025 30843.08</v>
          </cell>
          <cell r="F78" t="str">
            <v>2025-06-23</v>
          </cell>
          <cell r="G78" t="str">
            <v>12:07:02</v>
          </cell>
          <cell r="H78" t="str">
            <v>2025-06-23</v>
          </cell>
          <cell r="I78" t="str">
            <v>12:07:08</v>
          </cell>
          <cell r="J78" t="str">
            <v>ROSSETI_KBR</v>
          </cell>
          <cell r="K78" t="str">
            <v>Долг за э/э 30843.08 руб. Отключение с 30.06.2025.</v>
          </cell>
          <cell r="L78" t="str">
            <v>доставлено</v>
          </cell>
        </row>
        <row r="79">
          <cell r="C79" t="str">
            <v>79633900044</v>
          </cell>
          <cell r="E79" t="str">
            <v>30.06.2025 5797.38</v>
          </cell>
          <cell r="F79" t="str">
            <v>2025-06-23</v>
          </cell>
          <cell r="G79" t="str">
            <v>12:07:02</v>
          </cell>
          <cell r="H79" t="str">
            <v>2025-06-23</v>
          </cell>
          <cell r="I79" t="str">
            <v>12:07:08</v>
          </cell>
          <cell r="J79" t="str">
            <v>ROSSETI_KBR</v>
          </cell>
          <cell r="K79" t="str">
            <v>Долг за э/э 5797.38 руб. Отключение с 30.06.2025.</v>
          </cell>
          <cell r="L79" t="str">
            <v>доставлено</v>
          </cell>
        </row>
        <row r="80">
          <cell r="C80" t="str">
            <v>79602780577</v>
          </cell>
          <cell r="E80" t="str">
            <v>30.06.2025 2147514.81</v>
          </cell>
          <cell r="F80" t="str">
            <v>2025-06-23</v>
          </cell>
          <cell r="G80" t="str">
            <v>12:07:02</v>
          </cell>
          <cell r="H80" t="str">
            <v>2025-06-23</v>
          </cell>
          <cell r="I80" t="str">
            <v>12:07:14</v>
          </cell>
          <cell r="J80" t="str">
            <v>ROSSETI_KBR</v>
          </cell>
          <cell r="K80" t="str">
            <v>Долг за э/э 2147514.81 руб. Отключение с 30.06.2025.</v>
          </cell>
          <cell r="L80" t="str">
            <v>доставлено</v>
          </cell>
        </row>
        <row r="81">
          <cell r="C81" t="str">
            <v>79387011166</v>
          </cell>
          <cell r="E81" t="str">
            <v>30.06.2025 124693.3</v>
          </cell>
          <cell r="F81" t="str">
            <v>2025-06-23</v>
          </cell>
          <cell r="G81" t="str">
            <v>12:07:02</v>
          </cell>
          <cell r="H81" t="str">
            <v>2025-06-23</v>
          </cell>
          <cell r="I81" t="str">
            <v>12:07:20</v>
          </cell>
          <cell r="J81" t="str">
            <v>ROSSETI_KBR</v>
          </cell>
          <cell r="K81" t="str">
            <v>Долг за э/э 124693.3 руб. Отключение с 30.06.2025.</v>
          </cell>
          <cell r="L81" t="str">
            <v>доставлено</v>
          </cell>
        </row>
        <row r="82">
          <cell r="C82" t="str">
            <v>79286908020</v>
          </cell>
          <cell r="E82" t="str">
            <v>30.06.2025 2454.1</v>
          </cell>
          <cell r="F82" t="str">
            <v>2025-06-23</v>
          </cell>
          <cell r="G82" t="str">
            <v>12:07:02</v>
          </cell>
          <cell r="H82" t="str">
            <v>2025-06-23</v>
          </cell>
          <cell r="I82" t="str">
            <v>12:07:22</v>
          </cell>
          <cell r="J82" t="str">
            <v>ROSSETI_KBR</v>
          </cell>
          <cell r="K82" t="str">
            <v>Долг за э/э 2454.1 руб. Отключение с 30.06.2025.</v>
          </cell>
          <cell r="L82" t="str">
            <v>доставлено</v>
          </cell>
        </row>
        <row r="83">
          <cell r="C83" t="str">
            <v>79287031202</v>
          </cell>
          <cell r="E83" t="str">
            <v>30.06.2025 9088.15</v>
          </cell>
          <cell r="F83" t="str">
            <v>2025-06-23</v>
          </cell>
          <cell r="G83" t="str">
            <v>12:07:02</v>
          </cell>
          <cell r="H83" t="str">
            <v>2025-06-23</v>
          </cell>
          <cell r="I83" t="str">
            <v>12:36:46</v>
          </cell>
          <cell r="J83" t="str">
            <v>ROSSETI_KBR</v>
          </cell>
          <cell r="K83" t="str">
            <v>Долг за э/э 9088.15 руб. Отключение с 30.06.2025.</v>
          </cell>
          <cell r="L83" t="str">
            <v>доставлено</v>
          </cell>
        </row>
        <row r="84">
          <cell r="C84" t="str">
            <v>79280751153</v>
          </cell>
          <cell r="E84" t="str">
            <v>30.06.2025 6072.8</v>
          </cell>
          <cell r="F84" t="str">
            <v>2025-06-23</v>
          </cell>
          <cell r="G84" t="str">
            <v>12:07:02</v>
          </cell>
          <cell r="H84" t="str">
            <v>2025-06-23</v>
          </cell>
          <cell r="I84" t="str">
            <v>12:47:46</v>
          </cell>
          <cell r="J84" t="str">
            <v>ROSSETI_KBR</v>
          </cell>
          <cell r="K84" t="str">
            <v>Долг за э/э 6072.8 руб. Отключение с 30.06.2025.</v>
          </cell>
          <cell r="L84" t="str">
            <v>доставлено</v>
          </cell>
        </row>
        <row r="85">
          <cell r="C85" t="str">
            <v>79286940445</v>
          </cell>
          <cell r="E85" t="str">
            <v>30.06.2025 342438.67</v>
          </cell>
          <cell r="F85" t="str">
            <v>2025-06-23</v>
          </cell>
          <cell r="G85" t="str">
            <v>12:07:04</v>
          </cell>
          <cell r="H85" t="str">
            <v>2025-06-23</v>
          </cell>
          <cell r="I85" t="str">
            <v>12:07:02</v>
          </cell>
          <cell r="J85" t="str">
            <v>ROSSETI_KBR</v>
          </cell>
          <cell r="K85" t="str">
            <v>Долг за э/э 342438.67 руб. Отключение с 30.06.2025.</v>
          </cell>
          <cell r="L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abSelected="1" zoomScale="80" zoomScaleNormal="80" workbookViewId="0">
      <selection activeCell="G14" sqref="G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702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2454.1</v>
      </c>
      <c r="J4" s="15"/>
      <c r="K4" s="19" t="str">
        <f>VLOOKUP(D4,'[1]Отчёт по доставленным'!$C$9:$L$85,10,0)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328.28</v>
      </c>
      <c r="J6" s="15"/>
      <c r="K6" s="19" t="str">
        <f>VLOOKUP(D6,'[1]Отчёт по доставленным'!$C$9:$L$85,10,0)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3672.62</v>
      </c>
      <c r="J8" s="15"/>
      <c r="K8" s="19" t="str">
        <f>VLOOKUP(D8,'[1]Отчёт по доставленным'!$C$9:$L$85,10,0)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доставленным'!$C$9:$L$85,10,0)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3187.48</v>
      </c>
      <c r="J10" s="15"/>
      <c r="K10" s="19" t="str">
        <f>VLOOKUP(D10,'[1]Отчёт по доставленным'!$C$9:$L$85,10,0)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доставленным'!$C$9:$L$85,10,0)</f>
        <v>#N/A</v>
      </c>
    </row>
    <row r="12" spans="1:11" ht="47.2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2966.39</v>
      </c>
      <c r="J12" s="15"/>
      <c r="K12" s="19" t="str">
        <f>VLOOKUP(D12,'[1]Отчёт по доставленным'!$C$9:$L$85,10,0)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доставленным'!$C$9:$L$85,10,0)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8105.07</v>
      </c>
      <c r="J14" s="15"/>
      <c r="K14" s="19" t="str">
        <f>VLOOKUP(D14,'[1]Отчёт по доставленным'!$C$9:$L$85,10,0)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доставленным'!$C$9:$L$85,10,0)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7401.96</v>
      </c>
      <c r="J16" s="15"/>
      <c r="K16" s="19" t="str">
        <f>VLOOKUP(D16,'[1]Отчёт по доставленным'!$C$9:$L$85,10,0)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47</v>
      </c>
      <c r="I17" s="18"/>
      <c r="J17" s="15" t="s">
        <v>19</v>
      </c>
      <c r="K17" s="19" t="e">
        <f>VLOOKUP(D17,'[1]Отчёт по доставленным'!$C$9:$L$85,10,0)</f>
        <v>#N/A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59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доставленным'!$C$9:$L$85,10,0)</f>
        <v>#N/A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59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доставленным'!$C$9:$L$85,10,0)</f>
        <v>#N/A</v>
      </c>
    </row>
    <row r="20" spans="1:11" ht="31.5" x14ac:dyDescent="0.25">
      <c r="A20" s="13">
        <v>8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7359.12</v>
      </c>
      <c r="J20" s="15"/>
      <c r="K20" s="19" t="str">
        <f>VLOOKUP(D20,'[1]Отчёт по доставленным'!$C$9:$L$85,10,0)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доставленным'!$C$9:$L$85,10,0)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6275.62</v>
      </c>
      <c r="J22" s="15"/>
      <c r="K22" s="19" t="str">
        <f>VLOOKUP(D22,'[1]Отчёт по доставленным'!$C$9:$L$85,10,0)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доставленным'!$C$9:$L$85,10,0)</f>
        <v>#N/A</v>
      </c>
    </row>
    <row r="24" spans="1:11" x14ac:dyDescent="0.25">
      <c r="A24" s="13">
        <v>10</v>
      </c>
      <c r="B24" s="14" t="s">
        <v>81</v>
      </c>
      <c r="C24" s="14" t="s">
        <v>12</v>
      </c>
      <c r="D24" s="14" t="s">
        <v>82</v>
      </c>
      <c r="E24" s="15" t="s">
        <v>83</v>
      </c>
      <c r="F24" s="16"/>
      <c r="G24" s="16"/>
      <c r="H24" s="17"/>
      <c r="I24" s="18">
        <v>4656.63</v>
      </c>
      <c r="J24" s="15"/>
      <c r="K24" s="19" t="str">
        <f>VLOOKUP(D24,'[1]Отчёт по доставленным'!$C$9:$L$85,10,0)</f>
        <v>доставлено</v>
      </c>
    </row>
    <row r="25" spans="1:11" ht="31.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15" t="s">
        <v>19</v>
      </c>
      <c r="K25" s="19" t="e">
        <f>VLOOKUP(D25,'[1]Отчёт по доставленным'!$C$9:$L$85,10,0)</f>
        <v>#N/A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85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доставленным'!$C$9:$L$85,10,0)</f>
        <v>#N/A</v>
      </c>
    </row>
    <row r="27" spans="1:11" x14ac:dyDescent="0.25">
      <c r="A27" s="13">
        <v>11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4780711.2</v>
      </c>
      <c r="J27" s="15"/>
      <c r="K27" s="19" t="str">
        <f>VLOOKUP(D27,'[1]Отчёт по доставленным'!$C$9:$L$85,10,0)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доставленным'!$C$9:$L$85,10,0)</f>
        <v>#N/A</v>
      </c>
    </row>
    <row r="29" spans="1:11" x14ac:dyDescent="0.25">
      <c r="A29" s="13">
        <v>12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2147514.81</v>
      </c>
      <c r="J29" s="15"/>
      <c r="K29" s="19" t="str">
        <f>VLOOKUP(D29,'[1]Отчёт по доставленным'!$C$9:$L$85,10,0)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доставленным'!$C$9:$L$85,10,0)</f>
        <v>#N/A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104</v>
      </c>
      <c r="I31" s="18"/>
      <c r="J31" s="15" t="s">
        <v>19</v>
      </c>
      <c r="K31" s="19" t="e">
        <f>VLOOKUP(D31,'[1]Отчёт по доставленным'!$C$9:$L$85,10,0)</f>
        <v>#N/A</v>
      </c>
    </row>
    <row r="32" spans="1:11" x14ac:dyDescent="0.25">
      <c r="A32" s="13">
        <v>13</v>
      </c>
      <c r="B32" s="14" t="s">
        <v>108</v>
      </c>
      <c r="C32" s="14" t="s">
        <v>12</v>
      </c>
      <c r="D32" s="14" t="s">
        <v>109</v>
      </c>
      <c r="E32" s="15" t="s">
        <v>110</v>
      </c>
      <c r="F32" s="16"/>
      <c r="G32" s="16"/>
      <c r="H32" s="17"/>
      <c r="I32" s="18">
        <v>702429.81</v>
      </c>
      <c r="J32" s="15"/>
      <c r="K32" s="19" t="str">
        <f>VLOOKUP(D32,'[1]Отчёт по доставленным'!$C$9:$L$85,10,0)</f>
        <v>доставлено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доставленным'!$C$9:$L$85,10,0)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доставленным'!$C$9:$L$85,10,0)</f>
        <v>#N/A</v>
      </c>
    </row>
    <row r="35" spans="1:11" x14ac:dyDescent="0.25">
      <c r="A35" s="13">
        <v>14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654356.1</v>
      </c>
      <c r="J35" s="15"/>
      <c r="K35" s="19" t="str">
        <f>VLOOKUP(D35,'[1]Отчёт по доставленным'!$C$9:$L$85,10,0)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доставленным'!$C$9:$L$85,10,0)</f>
        <v>#N/A</v>
      </c>
    </row>
    <row r="37" spans="1:11" x14ac:dyDescent="0.25">
      <c r="A37" s="13">
        <v>15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511684.25</v>
      </c>
      <c r="J37" s="15"/>
      <c r="K37" s="19" t="str">
        <f>VLOOKUP(D37,'[1]Отчёт по доставленным'!$C$9:$L$85,10,0)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доставленным'!$C$9:$L$85,10,0)</f>
        <v>#N/A</v>
      </c>
    </row>
    <row r="39" spans="1:11" x14ac:dyDescent="0.25">
      <c r="A39" s="13">
        <v>16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467126.05</v>
      </c>
      <c r="J39" s="15"/>
      <c r="K39" s="19" t="str">
        <f>VLOOKUP(D39,'[1]Отчёт по доставленным'!$C$9:$L$85,10,0)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доставленным'!$C$9:$L$85,10,0)</f>
        <v>#N/A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доставленным'!$C$9:$L$85,10,0)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2416.64</v>
      </c>
      <c r="J42" s="15"/>
      <c r="K42" s="19" t="str">
        <f>VLOOKUP(D42,'[1]Отчёт по доставленным'!$C$9:$L$85,10,0)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доставленным'!$C$9:$L$85,10,0)</f>
        <v>#N/A</v>
      </c>
    </row>
    <row r="44" spans="1:11" x14ac:dyDescent="0.25">
      <c r="A44" s="13">
        <v>18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2244.1999999999998</v>
      </c>
      <c r="J44" s="15"/>
      <c r="K44" s="19" t="str">
        <f>VLOOKUP(D44,'[1]Отчёт по доставленным'!$C$9:$L$85,10,0)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доставленным'!$C$9:$L$85,10,0)</f>
        <v>#N/A</v>
      </c>
    </row>
    <row r="46" spans="1:11" x14ac:dyDescent="0.25">
      <c r="A46" s="13">
        <v>19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1991.19</v>
      </c>
      <c r="J46" s="15"/>
      <c r="K46" s="19" t="str">
        <f>VLOOKUP(D46,'[1]Отчёт по доставленным'!$C$9:$L$85,10,0)</f>
        <v>не 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доставленным'!$C$9:$L$85,10,0)</f>
        <v>#N/A</v>
      </c>
    </row>
    <row r="48" spans="1:11" x14ac:dyDescent="0.25">
      <c r="A48" s="13">
        <v>20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1638.9</v>
      </c>
      <c r="J48" s="15"/>
      <c r="K48" s="19" t="str">
        <f>VLOOKUP(D48,'[1]Отчёт по доставленным'!$C$9:$L$85,10,0)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доставленным'!$C$9:$L$85,10,0)</f>
        <v>#N/A</v>
      </c>
    </row>
    <row r="50" spans="1:11" x14ac:dyDescent="0.25">
      <c r="A50" s="13">
        <v>21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1201.25</v>
      </c>
      <c r="J50" s="15"/>
      <c r="K50" s="19" t="str">
        <f>VLOOKUP(D50,'[1]Отчёт по доставленным'!$C$9:$L$85,10,0)</f>
        <v>доставлено</v>
      </c>
    </row>
    <row r="51" spans="1:11" ht="31.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178</v>
      </c>
      <c r="I51" s="18"/>
      <c r="J51" s="15" t="s">
        <v>19</v>
      </c>
      <c r="K51" s="19" t="e">
        <f>VLOOKUP(D51,'[1]Отчёт по доставленным'!$C$9:$L$85,10,0)</f>
        <v>#N/A</v>
      </c>
    </row>
    <row r="52" spans="1:11" x14ac:dyDescent="0.25">
      <c r="A52" s="13">
        <v>22</v>
      </c>
      <c r="B52" s="14" t="s">
        <v>179</v>
      </c>
      <c r="C52" s="14" t="s">
        <v>12</v>
      </c>
      <c r="D52" s="14" t="s">
        <v>180</v>
      </c>
      <c r="E52" s="15" t="s">
        <v>181</v>
      </c>
      <c r="F52" s="16"/>
      <c r="G52" s="16"/>
      <c r="H52" s="17"/>
      <c r="I52" s="18">
        <v>604.14</v>
      </c>
      <c r="J52" s="15"/>
      <c r="K52" s="19" t="str">
        <f>VLOOKUP(D52,'[1]Отчёт по доставленным'!$C$9:$L$85,10,0)</f>
        <v>доставлено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183</v>
      </c>
      <c r="G53" s="16" t="s">
        <v>184</v>
      </c>
      <c r="H53" s="17" t="s">
        <v>185</v>
      </c>
      <c r="I53" s="18"/>
      <c r="J53" s="15" t="s">
        <v>19</v>
      </c>
      <c r="K53" s="19" t="e">
        <f>VLOOKUP(D53,'[1]Отчёт по доставленным'!$C$9:$L$85,10,0)</f>
        <v>#N/A</v>
      </c>
    </row>
    <row r="54" spans="1:11" x14ac:dyDescent="0.25">
      <c r="A54" s="13">
        <v>23</v>
      </c>
      <c r="B54" s="14" t="s">
        <v>186</v>
      </c>
      <c r="C54" s="14" t="s">
        <v>12</v>
      </c>
      <c r="D54" s="14" t="s">
        <v>187</v>
      </c>
      <c r="E54" s="15" t="s">
        <v>188</v>
      </c>
      <c r="F54" s="16"/>
      <c r="G54" s="16"/>
      <c r="H54" s="17"/>
      <c r="I54" s="18">
        <v>342438.67</v>
      </c>
      <c r="J54" s="15"/>
      <c r="K54" s="19" t="str">
        <f>VLOOKUP(D54,'[1]Отчёт по доставленным'!$C$9:$L$85,10,0)</f>
        <v>доставлено</v>
      </c>
    </row>
    <row r="55" spans="1:11" ht="31.5" x14ac:dyDescent="0.25">
      <c r="A55" s="13" t="s">
        <v>189</v>
      </c>
      <c r="B55" s="14"/>
      <c r="C55" s="14"/>
      <c r="D55" s="14"/>
      <c r="E55" s="15"/>
      <c r="F55" s="16" t="s">
        <v>190</v>
      </c>
      <c r="G55" s="16" t="s">
        <v>191</v>
      </c>
      <c r="H55" s="17" t="s">
        <v>192</v>
      </c>
      <c r="I55" s="18"/>
      <c r="J55" s="15" t="s">
        <v>19</v>
      </c>
      <c r="K55" s="19" t="e">
        <f>VLOOKUP(D55,'[1]Отчёт по доставленным'!$C$9:$L$85,10,0)</f>
        <v>#N/A</v>
      </c>
    </row>
    <row r="56" spans="1:11" x14ac:dyDescent="0.25">
      <c r="A56" s="13">
        <v>24</v>
      </c>
      <c r="B56" s="14" t="s">
        <v>193</v>
      </c>
      <c r="C56" s="14" t="s">
        <v>12</v>
      </c>
      <c r="D56" s="14" t="s">
        <v>194</v>
      </c>
      <c r="E56" s="15" t="s">
        <v>195</v>
      </c>
      <c r="F56" s="16"/>
      <c r="G56" s="16"/>
      <c r="H56" s="17"/>
      <c r="I56" s="18">
        <v>265569.03000000003</v>
      </c>
      <c r="J56" s="15"/>
      <c r="K56" s="19" t="str">
        <f>VLOOKUP(D56,'[1]Отчёт по доставленным'!$C$9:$L$85,10,0)</f>
        <v>доставлено</v>
      </c>
    </row>
    <row r="57" spans="1:11" ht="31.5" x14ac:dyDescent="0.25">
      <c r="A57" s="13" t="s">
        <v>196</v>
      </c>
      <c r="B57" s="14"/>
      <c r="C57" s="14"/>
      <c r="D57" s="14"/>
      <c r="E57" s="15"/>
      <c r="F57" s="16" t="s">
        <v>197</v>
      </c>
      <c r="G57" s="16" t="s">
        <v>198</v>
      </c>
      <c r="H57" s="17" t="s">
        <v>199</v>
      </c>
      <c r="I57" s="18"/>
      <c r="J57" s="15" t="s">
        <v>19</v>
      </c>
      <c r="K57" s="19" t="e">
        <f>VLOOKUP(D57,'[1]Отчёт по доставленным'!$C$9:$L$85,10,0)</f>
        <v>#N/A</v>
      </c>
    </row>
    <row r="58" spans="1:11" x14ac:dyDescent="0.25">
      <c r="A58" s="13">
        <v>25</v>
      </c>
      <c r="B58" s="14" t="s">
        <v>200</v>
      </c>
      <c r="C58" s="14" t="s">
        <v>12</v>
      </c>
      <c r="D58" s="14" t="s">
        <v>201</v>
      </c>
      <c r="E58" s="15" t="s">
        <v>202</v>
      </c>
      <c r="F58" s="16"/>
      <c r="G58" s="16"/>
      <c r="H58" s="17"/>
      <c r="I58" s="18">
        <v>256973.65</v>
      </c>
      <c r="J58" s="15"/>
      <c r="K58" s="19" t="str">
        <f>VLOOKUP(D58,'[1]Отчёт по доставленным'!$C$9:$L$85,10,0)</f>
        <v>доставлено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73</v>
      </c>
      <c r="I59" s="18"/>
      <c r="J59" s="15" t="s">
        <v>19</v>
      </c>
      <c r="K59" s="19" t="e">
        <f>VLOOKUP(D59,'[1]Отчёт по доставленным'!$C$9:$L$85,10,0)</f>
        <v>#N/A</v>
      </c>
    </row>
    <row r="60" spans="1:11" x14ac:dyDescent="0.25">
      <c r="A60" s="13">
        <v>26</v>
      </c>
      <c r="B60" s="14" t="s">
        <v>206</v>
      </c>
      <c r="C60" s="14" t="s">
        <v>12</v>
      </c>
      <c r="D60" s="14" t="s">
        <v>207</v>
      </c>
      <c r="E60" s="15" t="s">
        <v>208</v>
      </c>
      <c r="F60" s="16"/>
      <c r="G60" s="16"/>
      <c r="H60" s="17"/>
      <c r="I60" s="18">
        <v>236740.73</v>
      </c>
      <c r="J60" s="15"/>
      <c r="K60" s="19" t="str">
        <f>VLOOKUP(D60,'[1]Отчёт по доставленным'!$C$9:$L$85,10,0)</f>
        <v>доставлено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212</v>
      </c>
      <c r="I61" s="18"/>
      <c r="J61" s="15" t="s">
        <v>19</v>
      </c>
      <c r="K61" s="19" t="e">
        <f>VLOOKUP(D61,'[1]Отчёт по доставленным'!$C$9:$L$85,10,0)</f>
        <v>#N/A</v>
      </c>
    </row>
    <row r="62" spans="1:11" x14ac:dyDescent="0.25">
      <c r="A62" s="13">
        <v>27</v>
      </c>
      <c r="B62" s="14" t="s">
        <v>213</v>
      </c>
      <c r="C62" s="14" t="s">
        <v>12</v>
      </c>
      <c r="D62" s="14" t="s">
        <v>214</v>
      </c>
      <c r="E62" s="15" t="s">
        <v>215</v>
      </c>
      <c r="F62" s="16"/>
      <c r="G62" s="16"/>
      <c r="H62" s="17"/>
      <c r="I62" s="18">
        <v>225683.48</v>
      </c>
      <c r="J62" s="15"/>
      <c r="K62" s="19" t="str">
        <f>VLOOKUP(D62,'[1]Отчёт по доставленным'!$C$9:$L$85,10,0)</f>
        <v>доставлено</v>
      </c>
    </row>
    <row r="63" spans="1:11" ht="31.5" x14ac:dyDescent="0.25">
      <c r="A63" s="13" t="s">
        <v>216</v>
      </c>
      <c r="B63" s="14"/>
      <c r="C63" s="14"/>
      <c r="D63" s="14"/>
      <c r="E63" s="15"/>
      <c r="F63" s="16" t="s">
        <v>217</v>
      </c>
      <c r="G63" s="16" t="s">
        <v>218</v>
      </c>
      <c r="H63" s="17" t="s">
        <v>219</v>
      </c>
      <c r="I63" s="18"/>
      <c r="J63" s="15" t="s">
        <v>19</v>
      </c>
      <c r="K63" s="19" t="e">
        <f>VLOOKUP(D63,'[1]Отчёт по доставленным'!$C$9:$L$85,10,0)</f>
        <v>#N/A</v>
      </c>
    </row>
    <row r="64" spans="1:11" ht="31.5" x14ac:dyDescent="0.25">
      <c r="A64" s="13" t="s">
        <v>220</v>
      </c>
      <c r="B64" s="14"/>
      <c r="C64" s="14"/>
      <c r="D64" s="14"/>
      <c r="E64" s="15"/>
      <c r="F64" s="16" t="s">
        <v>221</v>
      </c>
      <c r="G64" s="16" t="s">
        <v>222</v>
      </c>
      <c r="H64" s="17" t="s">
        <v>223</v>
      </c>
      <c r="I64" s="18"/>
      <c r="J64" s="15" t="s">
        <v>19</v>
      </c>
      <c r="K64" s="19" t="e">
        <f>VLOOKUP(D64,'[1]Отчёт по доставленным'!$C$9:$L$85,10,0)</f>
        <v>#N/A</v>
      </c>
    </row>
    <row r="65" spans="1:11" ht="31.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73</v>
      </c>
      <c r="I65" s="18"/>
      <c r="J65" s="15" t="s">
        <v>19</v>
      </c>
      <c r="K65" s="19" t="e">
        <f>VLOOKUP(D65,'[1]Отчёт по доставленным'!$C$9:$L$85,10,0)</f>
        <v>#N/A</v>
      </c>
    </row>
    <row r="66" spans="1:11" x14ac:dyDescent="0.25">
      <c r="A66" s="13">
        <v>28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217105.23</v>
      </c>
      <c r="J66" s="15"/>
      <c r="K66" s="19" t="str">
        <f>VLOOKUP(D66,'[1]Отчёт по доставленным'!$C$9:$L$85,10,0)</f>
        <v>доставлено</v>
      </c>
    </row>
    <row r="67" spans="1:11" ht="47.2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доставленным'!$C$9:$L$85,10,0)</f>
        <v>#N/A</v>
      </c>
    </row>
    <row r="68" spans="1:11" x14ac:dyDescent="0.25">
      <c r="A68" s="13">
        <v>29</v>
      </c>
      <c r="B68" s="14" t="s">
        <v>234</v>
      </c>
      <c r="C68" s="14" t="s">
        <v>12</v>
      </c>
      <c r="D68" s="14" t="s">
        <v>228</v>
      </c>
      <c r="E68" s="15" t="s">
        <v>235</v>
      </c>
      <c r="F68" s="16"/>
      <c r="G68" s="16"/>
      <c r="H68" s="17"/>
      <c r="I68" s="18">
        <v>175584.52</v>
      </c>
      <c r="J68" s="15"/>
      <c r="K68" s="19" t="str">
        <f>VLOOKUP(D68,'[1]Отчёт по доставленным'!$C$9:$L$85,10,0)</f>
        <v>доставлено</v>
      </c>
    </row>
    <row r="69" spans="1:11" ht="47.25" x14ac:dyDescent="0.25">
      <c r="A69" s="13" t="s">
        <v>236</v>
      </c>
      <c r="B69" s="14"/>
      <c r="C69" s="14"/>
      <c r="D69" s="14"/>
      <c r="E69" s="15"/>
      <c r="F69" s="16" t="s">
        <v>237</v>
      </c>
      <c r="G69" s="16" t="s">
        <v>238</v>
      </c>
      <c r="H69" s="17" t="s">
        <v>239</v>
      </c>
      <c r="I69" s="18"/>
      <c r="J69" s="15" t="s">
        <v>19</v>
      </c>
      <c r="K69" s="19" t="e">
        <f>VLOOKUP(D69,'[1]Отчёт по доставленным'!$C$9:$L$85,10,0)</f>
        <v>#N/A</v>
      </c>
    </row>
    <row r="70" spans="1:11" ht="47.2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доставленным'!$C$9:$L$85,10,0)</f>
        <v>#N/A</v>
      </c>
    </row>
    <row r="71" spans="1:11" x14ac:dyDescent="0.25">
      <c r="A71" s="13">
        <v>30</v>
      </c>
      <c r="B71" s="14" t="s">
        <v>244</v>
      </c>
      <c r="C71" s="14" t="s">
        <v>12</v>
      </c>
      <c r="D71" s="14" t="s">
        <v>245</v>
      </c>
      <c r="E71" s="15" t="s">
        <v>246</v>
      </c>
      <c r="F71" s="16"/>
      <c r="G71" s="16"/>
      <c r="H71" s="17"/>
      <c r="I71" s="18">
        <v>171668.86</v>
      </c>
      <c r="J71" s="15"/>
      <c r="K71" s="19" t="str">
        <f>VLOOKUP(D71,'[1]Отчёт по доставленным'!$C$9:$L$85,10,0)</f>
        <v>доставлено</v>
      </c>
    </row>
    <row r="72" spans="1:11" ht="31.5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доставленным'!$C$9:$L$85,10,0)</f>
        <v>#N/A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доставленным'!$C$9:$L$85,10,0)</f>
        <v>#N/A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15" t="s">
        <v>19</v>
      </c>
      <c r="K74" s="19" t="e">
        <f>VLOOKUP(D74,'[1]Отчёт по доставленным'!$C$9:$L$85,10,0)</f>
        <v>#N/A</v>
      </c>
    </row>
    <row r="75" spans="1:11" ht="31.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15" t="s">
        <v>19</v>
      </c>
      <c r="K75" s="19" t="e">
        <f>VLOOKUP(D75,'[1]Отчёт по доставленным'!$C$9:$L$85,10,0)</f>
        <v>#N/A</v>
      </c>
    </row>
    <row r="76" spans="1:11" x14ac:dyDescent="0.25">
      <c r="A76" s="13">
        <v>31</v>
      </c>
      <c r="B76" s="14" t="s">
        <v>263</v>
      </c>
      <c r="C76" s="14" t="s">
        <v>12</v>
      </c>
      <c r="D76" s="14" t="s">
        <v>264</v>
      </c>
      <c r="E76" s="15" t="s">
        <v>265</v>
      </c>
      <c r="F76" s="16"/>
      <c r="G76" s="16"/>
      <c r="H76" s="17"/>
      <c r="I76" s="18">
        <v>168500.58</v>
      </c>
      <c r="J76" s="15"/>
      <c r="K76" s="19" t="str">
        <f>VLOOKUP(D76,'[1]Отчёт по доставленным'!$C$9:$L$85,10,0)</f>
        <v>доставлено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15" t="s">
        <v>19</v>
      </c>
      <c r="K77" s="19" t="e">
        <f>VLOOKUP(D77,'[1]Отчёт по доставленным'!$C$9:$L$85,10,0)</f>
        <v>#N/A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доставленным'!$C$9:$L$85,10,0)</f>
        <v>#N/A</v>
      </c>
    </row>
    <row r="79" spans="1:11" x14ac:dyDescent="0.25">
      <c r="A79" s="13">
        <v>32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124693.3</v>
      </c>
      <c r="J79" s="15"/>
      <c r="K79" s="19" t="str">
        <f>VLOOKUP(D79,'[1]Отчёт по доставленным'!$C$9:$L$85,10,0)</f>
        <v>доставлено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доставленным'!$C$9:$L$85,10,0)</f>
        <v>#N/A</v>
      </c>
    </row>
    <row r="81" spans="1:11" x14ac:dyDescent="0.25">
      <c r="A81" s="13">
        <v>33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109633.1</v>
      </c>
      <c r="J81" s="15"/>
      <c r="K81" s="19" t="str">
        <f>VLOOKUP(D81,'[1]Отчёт по доставленным'!$C$9:$L$85,10,0)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доставленным'!$C$9:$L$85,10,0)</f>
        <v>#N/A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63</v>
      </c>
      <c r="I83" s="18"/>
      <c r="J83" s="15" t="s">
        <v>19</v>
      </c>
      <c r="K83" s="19" t="e">
        <f>VLOOKUP(D83,'[1]Отчёт по доставленным'!$C$9:$L$85,10,0)</f>
        <v>#N/A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доставленным'!$C$9:$L$85,10,0)</f>
        <v>#N/A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297</v>
      </c>
      <c r="H85" s="17" t="s">
        <v>298</v>
      </c>
      <c r="I85" s="18"/>
      <c r="J85" s="15" t="s">
        <v>19</v>
      </c>
      <c r="K85" s="19" t="e">
        <f>VLOOKUP(D85,'[1]Отчёт по доставленным'!$C$9:$L$85,10,0)</f>
        <v>#N/A</v>
      </c>
    </row>
    <row r="86" spans="1:11" x14ac:dyDescent="0.25">
      <c r="A86" s="13">
        <v>34</v>
      </c>
      <c r="B86" s="14" t="s">
        <v>299</v>
      </c>
      <c r="C86" s="14" t="s">
        <v>12</v>
      </c>
      <c r="D86" s="14" t="s">
        <v>300</v>
      </c>
      <c r="E86" s="15" t="s">
        <v>301</v>
      </c>
      <c r="F86" s="16"/>
      <c r="G86" s="16"/>
      <c r="H86" s="17"/>
      <c r="I86" s="18">
        <v>43923.07</v>
      </c>
      <c r="J86" s="15"/>
      <c r="K86" s="19" t="str">
        <f>VLOOKUP(D86,'[1]Отчёт по доставленным'!$C$9:$L$85,10,0)</f>
        <v>доставлено</v>
      </c>
    </row>
    <row r="87" spans="1:11" ht="31.5" x14ac:dyDescent="0.25">
      <c r="A87" s="13" t="s">
        <v>302</v>
      </c>
      <c r="B87" s="14"/>
      <c r="C87" s="14"/>
      <c r="D87" s="14"/>
      <c r="E87" s="15"/>
      <c r="F87" s="16" t="s">
        <v>303</v>
      </c>
      <c r="G87" s="16" t="s">
        <v>304</v>
      </c>
      <c r="H87" s="17" t="s">
        <v>73</v>
      </c>
      <c r="I87" s="18"/>
      <c r="J87" s="15" t="s">
        <v>19</v>
      </c>
      <c r="K87" s="19" t="e">
        <f>VLOOKUP(D87,'[1]Отчёт по доставленным'!$C$9:$L$85,10,0)</f>
        <v>#N/A</v>
      </c>
    </row>
    <row r="88" spans="1:11" x14ac:dyDescent="0.25">
      <c r="A88" s="13">
        <v>35</v>
      </c>
      <c r="B88" s="14" t="s">
        <v>305</v>
      </c>
      <c r="C88" s="14" t="s">
        <v>12</v>
      </c>
      <c r="D88" s="14" t="s">
        <v>306</v>
      </c>
      <c r="E88" s="15" t="s">
        <v>307</v>
      </c>
      <c r="F88" s="16"/>
      <c r="G88" s="16"/>
      <c r="H88" s="17"/>
      <c r="I88" s="18">
        <v>87559.31</v>
      </c>
      <c r="J88" s="15"/>
      <c r="K88" s="19" t="str">
        <f>VLOOKUP(D88,'[1]Отчёт по доставленным'!$C$9:$L$85,10,0)</f>
        <v>доставлено</v>
      </c>
    </row>
    <row r="89" spans="1:11" ht="31.5" x14ac:dyDescent="0.25">
      <c r="A89" s="13" t="s">
        <v>308</v>
      </c>
      <c r="B89" s="14"/>
      <c r="C89" s="14"/>
      <c r="D89" s="14"/>
      <c r="E89" s="15"/>
      <c r="F89" s="16" t="s">
        <v>309</v>
      </c>
      <c r="G89" s="16" t="s">
        <v>310</v>
      </c>
      <c r="H89" s="17" t="s">
        <v>311</v>
      </c>
      <c r="I89" s="18"/>
      <c r="J89" s="15" t="s">
        <v>19</v>
      </c>
      <c r="K89" s="19" t="e">
        <f>VLOOKUP(D89,'[1]Отчёт по доставленным'!$C$9:$L$85,10,0)</f>
        <v>#N/A</v>
      </c>
    </row>
    <row r="90" spans="1:11" x14ac:dyDescent="0.25">
      <c r="A90" s="13">
        <v>36</v>
      </c>
      <c r="B90" s="14" t="s">
        <v>312</v>
      </c>
      <c r="C90" s="14" t="s">
        <v>12</v>
      </c>
      <c r="D90" s="14" t="s">
        <v>313</v>
      </c>
      <c r="E90" s="15" t="s">
        <v>314</v>
      </c>
      <c r="F90" s="16"/>
      <c r="G90" s="16"/>
      <c r="H90" s="17"/>
      <c r="I90" s="18">
        <v>67457.05</v>
      </c>
      <c r="J90" s="15"/>
      <c r="K90" s="19" t="str">
        <f>VLOOKUP(D90,'[1]Отчёт по доставленным'!$C$9:$L$85,10,0)</f>
        <v>доставлено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доставленным'!$C$9:$L$85,10,0)</f>
        <v>#N/A</v>
      </c>
    </row>
    <row r="92" spans="1:11" ht="31.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15" t="s">
        <v>19</v>
      </c>
      <c r="K92" s="19" t="e">
        <f>VLOOKUP(D92,'[1]Отчёт по доставленным'!$C$9:$L$85,10,0)</f>
        <v>#N/A</v>
      </c>
    </row>
    <row r="93" spans="1:11" x14ac:dyDescent="0.25">
      <c r="A93" s="13">
        <v>37</v>
      </c>
      <c r="B93" s="14" t="s">
        <v>323</v>
      </c>
      <c r="C93" s="14" t="s">
        <v>12</v>
      </c>
      <c r="D93" s="14" t="s">
        <v>324</v>
      </c>
      <c r="E93" s="15" t="s">
        <v>325</v>
      </c>
      <c r="F93" s="16"/>
      <c r="G93" s="16"/>
      <c r="H93" s="17"/>
      <c r="I93" s="18">
        <v>54510.49</v>
      </c>
      <c r="J93" s="15"/>
      <c r="K93" s="19" t="str">
        <f>VLOOKUP(D93,'[1]Отчёт по доставленным'!$C$9:$L$85,10,0)</f>
        <v>доставлено</v>
      </c>
    </row>
    <row r="94" spans="1:11" ht="31.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доставленным'!$C$9:$L$85,10,0)</f>
        <v>#N/A</v>
      </c>
    </row>
    <row r="95" spans="1:11" x14ac:dyDescent="0.25">
      <c r="A95" s="13">
        <v>38</v>
      </c>
      <c r="B95" s="14" t="s">
        <v>330</v>
      </c>
      <c r="C95" s="14" t="s">
        <v>12</v>
      </c>
      <c r="D95" s="14" t="s">
        <v>331</v>
      </c>
      <c r="E95" s="15" t="s">
        <v>332</v>
      </c>
      <c r="F95" s="16"/>
      <c r="G95" s="16"/>
      <c r="H95" s="17"/>
      <c r="I95" s="18">
        <v>54183.33</v>
      </c>
      <c r="J95" s="15"/>
      <c r="K95" s="19" t="str">
        <f>VLOOKUP(D95,'[1]Отчёт по доставленным'!$C$9:$L$85,10,0)</f>
        <v>доставлено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47</v>
      </c>
      <c r="I96" s="18"/>
      <c r="J96" s="15" t="s">
        <v>19</v>
      </c>
      <c r="K96" s="19" t="e">
        <f>VLOOKUP(D96,'[1]Отчёт по доставленным'!$C$9:$L$85,10,0)</f>
        <v>#N/A</v>
      </c>
    </row>
    <row r="97" spans="1:11" x14ac:dyDescent="0.25">
      <c r="A97" s="13">
        <v>39</v>
      </c>
      <c r="B97" s="14" t="s">
        <v>336</v>
      </c>
      <c r="C97" s="14" t="s">
        <v>12</v>
      </c>
      <c r="D97" s="14" t="s">
        <v>337</v>
      </c>
      <c r="E97" s="15" t="s">
        <v>338</v>
      </c>
      <c r="F97" s="16"/>
      <c r="G97" s="16"/>
      <c r="H97" s="17"/>
      <c r="I97" s="18">
        <v>52441.16</v>
      </c>
      <c r="J97" s="15"/>
      <c r="K97" s="19" t="str">
        <f>VLOOKUP(D97,'[1]Отчёт по доставленным'!$C$9:$L$85,10,0)</f>
        <v>доставлено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19" t="e">
        <f>VLOOKUP(D98,'[1]Отчёт по доставленным'!$C$9:$L$85,10,0)</f>
        <v>#N/A</v>
      </c>
    </row>
    <row r="99" spans="1:11" x14ac:dyDescent="0.25">
      <c r="A99" s="13">
        <v>40</v>
      </c>
      <c r="B99" s="14" t="s">
        <v>343</v>
      </c>
      <c r="C99" s="14" t="s">
        <v>12</v>
      </c>
      <c r="D99" s="14" t="s">
        <v>344</v>
      </c>
      <c r="E99" s="15" t="s">
        <v>345</v>
      </c>
      <c r="F99" s="16"/>
      <c r="G99" s="16"/>
      <c r="H99" s="17"/>
      <c r="I99" s="18">
        <v>46653.05</v>
      </c>
      <c r="J99" s="15"/>
      <c r="K99" s="19" t="str">
        <f>VLOOKUP(D99,'[1]Отчёт по доставленным'!$C$9:$L$85,10,0)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доставленным'!$C$9:$L$85,10,0)</f>
        <v>#N/A</v>
      </c>
    </row>
    <row r="101" spans="1:11" ht="31.5" x14ac:dyDescent="0.25">
      <c r="A101" s="13" t="s">
        <v>350</v>
      </c>
      <c r="B101" s="14"/>
      <c r="C101" s="14"/>
      <c r="D101" s="14"/>
      <c r="E101" s="15"/>
      <c r="F101" s="16" t="s">
        <v>351</v>
      </c>
      <c r="G101" s="16" t="s">
        <v>352</v>
      </c>
      <c r="H101" s="17" t="s">
        <v>353</v>
      </c>
      <c r="I101" s="18"/>
      <c r="J101" s="15" t="s">
        <v>19</v>
      </c>
      <c r="K101" s="19" t="e">
        <f>VLOOKUP(D101,'[1]Отчёт по доставленным'!$C$9:$L$85,10,0)</f>
        <v>#N/A</v>
      </c>
    </row>
    <row r="102" spans="1:11" x14ac:dyDescent="0.25">
      <c r="A102" s="13">
        <v>41</v>
      </c>
      <c r="B102" s="14" t="s">
        <v>354</v>
      </c>
      <c r="C102" s="14" t="s">
        <v>12</v>
      </c>
      <c r="D102" s="14" t="s">
        <v>355</v>
      </c>
      <c r="E102" s="15" t="s">
        <v>356</v>
      </c>
      <c r="F102" s="16"/>
      <c r="G102" s="16"/>
      <c r="H102" s="17"/>
      <c r="I102" s="18">
        <v>45561.48</v>
      </c>
      <c r="J102" s="15"/>
      <c r="K102" s="19" t="str">
        <f>VLOOKUP(D102,'[1]Отчёт по доставленным'!$C$9:$L$85,10,0)</f>
        <v>доставлено</v>
      </c>
    </row>
    <row r="103" spans="1:11" ht="47.25" x14ac:dyDescent="0.25">
      <c r="A103" s="13" t="s">
        <v>357</v>
      </c>
      <c r="B103" s="14"/>
      <c r="C103" s="14"/>
      <c r="D103" s="14"/>
      <c r="E103" s="15"/>
      <c r="F103" s="16" t="s">
        <v>358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доставленным'!$C$9:$L$85,10,0)</f>
        <v>#N/A</v>
      </c>
    </row>
    <row r="104" spans="1:11" ht="31.5" x14ac:dyDescent="0.25">
      <c r="A104" s="13">
        <v>42</v>
      </c>
      <c r="B104" s="14" t="s">
        <v>361</v>
      </c>
      <c r="C104" s="14" t="s">
        <v>12</v>
      </c>
      <c r="D104" s="14" t="s">
        <v>362</v>
      </c>
      <c r="E104" s="15" t="s">
        <v>363</v>
      </c>
      <c r="F104" s="16"/>
      <c r="G104" s="16"/>
      <c r="H104" s="17"/>
      <c r="I104" s="18">
        <v>33379.279999999999</v>
      </c>
      <c r="J104" s="15"/>
      <c r="K104" s="19" t="str">
        <f>VLOOKUP(D104,'[1]Отчёт по доставленным'!$C$9:$L$85,10,0)</f>
        <v>доставлено</v>
      </c>
    </row>
    <row r="105" spans="1:11" ht="31.5" x14ac:dyDescent="0.25">
      <c r="A105" s="13" t="s">
        <v>364</v>
      </c>
      <c r="B105" s="14"/>
      <c r="C105" s="14"/>
      <c r="D105" s="14"/>
      <c r="E105" s="15"/>
      <c r="F105" s="16" t="s">
        <v>365</v>
      </c>
      <c r="G105" s="16" t="s">
        <v>366</v>
      </c>
      <c r="H105" s="17" t="s">
        <v>367</v>
      </c>
      <c r="I105" s="18"/>
      <c r="J105" s="15" t="s">
        <v>19</v>
      </c>
      <c r="K105" s="19" t="e">
        <f>VLOOKUP(D105,'[1]Отчёт по доставленным'!$C$9:$L$85,10,0)</f>
        <v>#N/A</v>
      </c>
    </row>
    <row r="106" spans="1:11" x14ac:dyDescent="0.25">
      <c r="A106" s="13">
        <v>43</v>
      </c>
      <c r="B106" s="14" t="s">
        <v>368</v>
      </c>
      <c r="C106" s="14" t="s">
        <v>12</v>
      </c>
      <c r="D106" s="14" t="s">
        <v>369</v>
      </c>
      <c r="E106" s="15" t="s">
        <v>370</v>
      </c>
      <c r="F106" s="16"/>
      <c r="G106" s="16"/>
      <c r="H106" s="17"/>
      <c r="I106" s="18">
        <v>30843.08</v>
      </c>
      <c r="J106" s="15"/>
      <c r="K106" s="19" t="str">
        <f>VLOOKUP(D106,'[1]Отчёт по доставленным'!$C$9:$L$85,10,0)</f>
        <v>доставлено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19</v>
      </c>
      <c r="K107" s="19" t="e">
        <f>VLOOKUP(D107,'[1]Отчёт по доставленным'!$C$9:$L$85,10,0)</f>
        <v>#N/A</v>
      </c>
    </row>
    <row r="108" spans="1:11" x14ac:dyDescent="0.25">
      <c r="A108" s="13">
        <v>44</v>
      </c>
      <c r="B108" s="14" t="s">
        <v>375</v>
      </c>
      <c r="C108" s="14" t="s">
        <v>12</v>
      </c>
      <c r="D108" s="14" t="s">
        <v>376</v>
      </c>
      <c r="E108" s="15" t="s">
        <v>377</v>
      </c>
      <c r="F108" s="16"/>
      <c r="G108" s="16"/>
      <c r="H108" s="17"/>
      <c r="I108" s="18">
        <v>29598.93</v>
      </c>
      <c r="J108" s="15"/>
      <c r="K108" s="19" t="str">
        <f>VLOOKUP(D108,'[1]Отчёт по доставленным'!$C$9:$L$85,10,0)</f>
        <v>не доставлено</v>
      </c>
    </row>
    <row r="109" spans="1:11" ht="31.5" x14ac:dyDescent="0.25">
      <c r="A109" s="13" t="s">
        <v>378</v>
      </c>
      <c r="B109" s="14"/>
      <c r="C109" s="14"/>
      <c r="D109" s="14"/>
      <c r="E109" s="15"/>
      <c r="F109" s="16" t="s">
        <v>379</v>
      </c>
      <c r="G109" s="16" t="s">
        <v>380</v>
      </c>
      <c r="H109" s="17" t="s">
        <v>87</v>
      </c>
      <c r="I109" s="18"/>
      <c r="J109" s="15" t="s">
        <v>19</v>
      </c>
      <c r="K109" s="19" t="e">
        <f>VLOOKUP(D109,'[1]Отчёт по доставленным'!$C$9:$L$85,10,0)</f>
        <v>#N/A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32</v>
      </c>
      <c r="H110" s="17" t="s">
        <v>73</v>
      </c>
      <c r="I110" s="18"/>
      <c r="J110" s="15" t="s">
        <v>19</v>
      </c>
      <c r="K110" s="19" t="e">
        <f>VLOOKUP(D110,'[1]Отчёт по доставленным'!$C$9:$L$85,10,0)</f>
        <v>#N/A</v>
      </c>
    </row>
    <row r="111" spans="1:11" x14ac:dyDescent="0.25">
      <c r="A111" s="13">
        <v>45</v>
      </c>
      <c r="B111" s="14" t="s">
        <v>383</v>
      </c>
      <c r="C111" s="14" t="s">
        <v>12</v>
      </c>
      <c r="D111" s="14" t="s">
        <v>384</v>
      </c>
      <c r="E111" s="15" t="s">
        <v>385</v>
      </c>
      <c r="F111" s="16"/>
      <c r="G111" s="16"/>
      <c r="H111" s="17"/>
      <c r="I111" s="18">
        <v>27861.5</v>
      </c>
      <c r="J111" s="15"/>
      <c r="K111" s="19" t="str">
        <f>VLOOKUP(D111,'[1]Отчёт по доставленным'!$C$9:$L$85,10,0)</f>
        <v>доставлено</v>
      </c>
    </row>
    <row r="112" spans="1:11" ht="31.5" x14ac:dyDescent="0.25">
      <c r="A112" s="13" t="s">
        <v>386</v>
      </c>
      <c r="B112" s="14"/>
      <c r="C112" s="14"/>
      <c r="D112" s="14"/>
      <c r="E112" s="15"/>
      <c r="F112" s="16" t="s">
        <v>387</v>
      </c>
      <c r="G112" s="16" t="s">
        <v>388</v>
      </c>
      <c r="H112" s="17" t="s">
        <v>389</v>
      </c>
      <c r="I112" s="18"/>
      <c r="J112" s="15" t="s">
        <v>19</v>
      </c>
      <c r="K112" s="19" t="e">
        <f>VLOOKUP(D112,'[1]Отчёт по доставленным'!$C$9:$L$85,10,0)</f>
        <v>#N/A</v>
      </c>
    </row>
    <row r="113" spans="1:11" ht="31.5" x14ac:dyDescent="0.25">
      <c r="A113" s="13" t="s">
        <v>390</v>
      </c>
      <c r="B113" s="14"/>
      <c r="C113" s="14"/>
      <c r="D113" s="14"/>
      <c r="E113" s="15"/>
      <c r="F113" s="16" t="s">
        <v>387</v>
      </c>
      <c r="G113" s="16" t="s">
        <v>391</v>
      </c>
      <c r="H113" s="17" t="s">
        <v>392</v>
      </c>
      <c r="I113" s="18"/>
      <c r="J113" s="15" t="s">
        <v>19</v>
      </c>
      <c r="K113" s="19" t="e">
        <f>VLOOKUP(D113,'[1]Отчёт по доставленным'!$C$9:$L$85,10,0)</f>
        <v>#N/A</v>
      </c>
    </row>
    <row r="114" spans="1:11" x14ac:dyDescent="0.25">
      <c r="A114" s="13">
        <v>46</v>
      </c>
      <c r="B114" s="14" t="s">
        <v>393</v>
      </c>
      <c r="C114" s="14" t="s">
        <v>12</v>
      </c>
      <c r="D114" s="14" t="s">
        <v>394</v>
      </c>
      <c r="E114" s="15" t="s">
        <v>395</v>
      </c>
      <c r="F114" s="16"/>
      <c r="G114" s="16"/>
      <c r="H114" s="17"/>
      <c r="I114" s="18">
        <v>25081.49</v>
      </c>
      <c r="J114" s="15"/>
      <c r="K114" s="19" t="str">
        <f>VLOOKUP(D114,'[1]Отчёт по доставленным'!$C$9:$L$85,10,0)</f>
        <v>доставлено</v>
      </c>
    </row>
    <row r="115" spans="1:11" ht="31.5" x14ac:dyDescent="0.25">
      <c r="A115" s="13" t="s">
        <v>396</v>
      </c>
      <c r="B115" s="14"/>
      <c r="C115" s="14"/>
      <c r="D115" s="14"/>
      <c r="E115" s="15"/>
      <c r="F115" s="16" t="s">
        <v>397</v>
      </c>
      <c r="G115" s="16" t="s">
        <v>198</v>
      </c>
      <c r="H115" s="17" t="s">
        <v>398</v>
      </c>
      <c r="I115" s="18"/>
      <c r="J115" s="15" t="s">
        <v>19</v>
      </c>
      <c r="K115" s="19" t="e">
        <f>VLOOKUP(D115,'[1]Отчёт по доставленным'!$C$9:$L$85,10,0)</f>
        <v>#N/A</v>
      </c>
    </row>
    <row r="116" spans="1:11" x14ac:dyDescent="0.25">
      <c r="A116" s="13">
        <v>47</v>
      </c>
      <c r="B116" s="14" t="s">
        <v>399</v>
      </c>
      <c r="C116" s="14" t="s">
        <v>12</v>
      </c>
      <c r="D116" s="14" t="s">
        <v>400</v>
      </c>
      <c r="E116" s="15" t="s">
        <v>401</v>
      </c>
      <c r="F116" s="16"/>
      <c r="G116" s="16"/>
      <c r="H116" s="17"/>
      <c r="I116" s="18">
        <v>20367.11</v>
      </c>
      <c r="J116" s="15"/>
      <c r="K116" s="19" t="str">
        <f>VLOOKUP(D116,'[1]Отчёт по доставленным'!$C$9:$L$85,10,0)</f>
        <v>доставлено</v>
      </c>
    </row>
    <row r="117" spans="1:11" ht="31.5" x14ac:dyDescent="0.25">
      <c r="A117" s="13" t="s">
        <v>402</v>
      </c>
      <c r="B117" s="14"/>
      <c r="C117" s="14"/>
      <c r="D117" s="14"/>
      <c r="E117" s="15"/>
      <c r="F117" s="16" t="s">
        <v>403</v>
      </c>
      <c r="G117" s="16" t="s">
        <v>404</v>
      </c>
      <c r="H117" s="17" t="s">
        <v>405</v>
      </c>
      <c r="I117" s="18"/>
      <c r="J117" s="15" t="s">
        <v>19</v>
      </c>
      <c r="K117" s="19" t="e">
        <f>VLOOKUP(D117,'[1]Отчёт по доставленным'!$C$9:$L$85,10,0)</f>
        <v>#N/A</v>
      </c>
    </row>
    <row r="118" spans="1:11" x14ac:dyDescent="0.25">
      <c r="A118" s="13">
        <v>48</v>
      </c>
      <c r="B118" s="14" t="s">
        <v>406</v>
      </c>
      <c r="C118" s="14" t="s">
        <v>12</v>
      </c>
      <c r="D118" s="14" t="s">
        <v>407</v>
      </c>
      <c r="E118" s="15" t="s">
        <v>408</v>
      </c>
      <c r="F118" s="16"/>
      <c r="G118" s="16"/>
      <c r="H118" s="17"/>
      <c r="I118" s="18">
        <v>19893.21</v>
      </c>
      <c r="J118" s="15"/>
      <c r="K118" s="19" t="str">
        <f>VLOOKUP(D118,'[1]Отчёт по доставленным'!$C$9:$L$85,10,0)</f>
        <v>доставлено</v>
      </c>
    </row>
    <row r="119" spans="1:11" ht="31.5" x14ac:dyDescent="0.25">
      <c r="A119" s="13" t="s">
        <v>409</v>
      </c>
      <c r="B119" s="14"/>
      <c r="C119" s="14"/>
      <c r="D119" s="14"/>
      <c r="E119" s="15"/>
      <c r="F119" s="16" t="s">
        <v>410</v>
      </c>
      <c r="G119" s="16" t="s">
        <v>411</v>
      </c>
      <c r="H119" s="17" t="s">
        <v>273</v>
      </c>
      <c r="I119" s="18"/>
      <c r="J119" s="15" t="s">
        <v>19</v>
      </c>
      <c r="K119" s="19" t="e">
        <f>VLOOKUP(D119,'[1]Отчёт по доставленным'!$C$9:$L$85,10,0)</f>
        <v>#N/A</v>
      </c>
    </row>
    <row r="120" spans="1:11" x14ac:dyDescent="0.25">
      <c r="A120" s="13">
        <v>49</v>
      </c>
      <c r="B120" s="14" t="s">
        <v>412</v>
      </c>
      <c r="C120" s="14" t="s">
        <v>12</v>
      </c>
      <c r="D120" s="14" t="s">
        <v>413</v>
      </c>
      <c r="E120" s="15" t="s">
        <v>414</v>
      </c>
      <c r="F120" s="16"/>
      <c r="G120" s="16"/>
      <c r="H120" s="17"/>
      <c r="I120" s="18">
        <v>19100.37</v>
      </c>
      <c r="J120" s="15"/>
      <c r="K120" s="19" t="str">
        <f>VLOOKUP(D120,'[1]Отчёт по доставленным'!$C$9:$L$85,10,0)</f>
        <v>доставлено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80</v>
      </c>
      <c r="I121" s="18"/>
      <c r="J121" s="15" t="s">
        <v>19</v>
      </c>
      <c r="K121" s="19" t="e">
        <f>VLOOKUP(D121,'[1]Отчёт по доставленным'!$C$9:$L$85,10,0)</f>
        <v>#N/A</v>
      </c>
    </row>
    <row r="122" spans="1:11" x14ac:dyDescent="0.25">
      <c r="A122" s="13">
        <v>50</v>
      </c>
      <c r="B122" s="14" t="s">
        <v>418</v>
      </c>
      <c r="C122" s="14" t="s">
        <v>12</v>
      </c>
      <c r="D122" s="14" t="s">
        <v>419</v>
      </c>
      <c r="E122" s="15" t="s">
        <v>420</v>
      </c>
      <c r="F122" s="16"/>
      <c r="G122" s="16"/>
      <c r="H122" s="17"/>
      <c r="I122" s="18">
        <v>15363.58</v>
      </c>
      <c r="J122" s="15"/>
      <c r="K122" s="19" t="str">
        <f>VLOOKUP(D122,'[1]Отчёт по доставленным'!$C$9:$L$85,10,0)</f>
        <v>доставлено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80</v>
      </c>
      <c r="I123" s="18"/>
      <c r="J123" s="15" t="s">
        <v>19</v>
      </c>
      <c r="K123" s="19" t="e">
        <f>VLOOKUP(D123,'[1]Отчёт по доставленным'!$C$9:$L$85,10,0)</f>
        <v>#N/A</v>
      </c>
    </row>
    <row r="124" spans="1:11" ht="31.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405</v>
      </c>
      <c r="I124" s="18"/>
      <c r="J124" s="15" t="s">
        <v>19</v>
      </c>
      <c r="K124" s="19" t="e">
        <f>VLOOKUP(D124,'[1]Отчёт по доставленным'!$C$9:$L$85,10,0)</f>
        <v>#N/A</v>
      </c>
    </row>
    <row r="125" spans="1:11" x14ac:dyDescent="0.25">
      <c r="A125" s="13">
        <v>51</v>
      </c>
      <c r="B125" s="14" t="s">
        <v>427</v>
      </c>
      <c r="C125" s="14" t="s">
        <v>12</v>
      </c>
      <c r="D125" s="14" t="s">
        <v>428</v>
      </c>
      <c r="E125" s="15" t="s">
        <v>429</v>
      </c>
      <c r="F125" s="16"/>
      <c r="G125" s="16"/>
      <c r="H125" s="17"/>
      <c r="I125" s="18">
        <v>14629</v>
      </c>
      <c r="J125" s="15"/>
      <c r="K125" s="19" t="str">
        <f>VLOOKUP(D125,'[1]Отчёт по доставленным'!$C$9:$L$85,10,0)</f>
        <v>доставлено</v>
      </c>
    </row>
    <row r="126" spans="1:11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432</v>
      </c>
      <c r="H126" s="17" t="s">
        <v>433</v>
      </c>
      <c r="I126" s="18"/>
      <c r="J126" s="15" t="s">
        <v>19</v>
      </c>
      <c r="K126" s="19" t="e">
        <f>VLOOKUP(D126,'[1]Отчёт по доставленным'!$C$9:$L$85,10,0)</f>
        <v>#N/A</v>
      </c>
    </row>
    <row r="127" spans="1:11" x14ac:dyDescent="0.25">
      <c r="A127" s="13">
        <v>52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14487.27</v>
      </c>
      <c r="J127" s="15"/>
      <c r="K127" s="19" t="str">
        <f>VLOOKUP(D127,'[1]Отчёт по доставленным'!$C$9:$L$85,10,0)</f>
        <v>доставлено</v>
      </c>
    </row>
    <row r="128" spans="1:11" ht="31.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15" t="s">
        <v>19</v>
      </c>
      <c r="K128" s="19" t="e">
        <f>VLOOKUP(D128,'[1]Отчёт по доставленным'!$C$9:$L$85,10,0)</f>
        <v>#N/A</v>
      </c>
    </row>
    <row r="129" spans="1:11" x14ac:dyDescent="0.25">
      <c r="A129" s="13">
        <v>53</v>
      </c>
      <c r="B129" s="14" t="s">
        <v>441</v>
      </c>
      <c r="C129" s="14" t="s">
        <v>12</v>
      </c>
      <c r="D129" s="14" t="s">
        <v>442</v>
      </c>
      <c r="E129" s="15" t="s">
        <v>443</v>
      </c>
      <c r="F129" s="16"/>
      <c r="G129" s="16"/>
      <c r="H129" s="17"/>
      <c r="I129" s="18">
        <v>14462.12</v>
      </c>
      <c r="J129" s="15"/>
      <c r="K129" s="19" t="str">
        <f>VLOOKUP(D129,'[1]Отчёт по доставленным'!$C$9:$L$85,10,0)</f>
        <v>доставлено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73</v>
      </c>
      <c r="I130" s="18"/>
      <c r="J130" s="15" t="s">
        <v>19</v>
      </c>
      <c r="K130" s="19" t="e">
        <f>VLOOKUP(D130,'[1]Отчёт по доставленным'!$C$9:$L$85,10,0)</f>
        <v>#N/A</v>
      </c>
    </row>
    <row r="131" spans="1:11" x14ac:dyDescent="0.25">
      <c r="A131" s="13">
        <v>54</v>
      </c>
      <c r="B131" s="14" t="s">
        <v>447</v>
      </c>
      <c r="C131" s="14" t="s">
        <v>12</v>
      </c>
      <c r="D131" s="14" t="s">
        <v>448</v>
      </c>
      <c r="E131" s="15" t="s">
        <v>449</v>
      </c>
      <c r="F131" s="16"/>
      <c r="G131" s="16"/>
      <c r="H131" s="17"/>
      <c r="I131" s="18">
        <v>9472.4500000000007</v>
      </c>
      <c r="J131" s="15"/>
      <c r="K131" s="19" t="str">
        <f>VLOOKUP(D131,'[1]Отчёт по доставленным'!$C$9:$L$85,10,0)</f>
        <v>доставлено</v>
      </c>
    </row>
    <row r="132" spans="1:11" ht="31.5" x14ac:dyDescent="0.25">
      <c r="A132" s="13" t="s">
        <v>450</v>
      </c>
      <c r="B132" s="14"/>
      <c r="C132" s="14"/>
      <c r="D132" s="14"/>
      <c r="E132" s="15"/>
      <c r="F132" s="16" t="s">
        <v>451</v>
      </c>
      <c r="G132" s="16" t="s">
        <v>452</v>
      </c>
      <c r="H132" s="17" t="s">
        <v>453</v>
      </c>
      <c r="I132" s="18"/>
      <c r="J132" s="15" t="s">
        <v>19</v>
      </c>
      <c r="K132" s="19" t="e">
        <f>VLOOKUP(D132,'[1]Отчёт по доставленным'!$C$9:$L$85,10,0)</f>
        <v>#N/A</v>
      </c>
    </row>
    <row r="133" spans="1:11" ht="31.5" x14ac:dyDescent="0.25">
      <c r="A133" s="13" t="s">
        <v>454</v>
      </c>
      <c r="B133" s="14"/>
      <c r="C133" s="14"/>
      <c r="D133" s="14"/>
      <c r="E133" s="15"/>
      <c r="F133" s="16" t="s">
        <v>455</v>
      </c>
      <c r="G133" s="16" t="s">
        <v>456</v>
      </c>
      <c r="H133" s="17" t="s">
        <v>73</v>
      </c>
      <c r="I133" s="18"/>
      <c r="J133" s="15" t="s">
        <v>19</v>
      </c>
      <c r="K133" s="19" t="e">
        <f>VLOOKUP(D133,'[1]Отчёт по доставленным'!$C$9:$L$85,10,0)</f>
        <v>#N/A</v>
      </c>
    </row>
    <row r="134" spans="1:11" x14ac:dyDescent="0.25">
      <c r="A134" s="13">
        <v>55</v>
      </c>
      <c r="B134" s="14" t="s">
        <v>457</v>
      </c>
      <c r="C134" s="14" t="s">
        <v>12</v>
      </c>
      <c r="D134" s="14" t="s">
        <v>458</v>
      </c>
      <c r="E134" s="15" t="s">
        <v>459</v>
      </c>
      <c r="F134" s="16"/>
      <c r="G134" s="16"/>
      <c r="H134" s="17"/>
      <c r="I134" s="18">
        <v>6072.8</v>
      </c>
      <c r="J134" s="15"/>
      <c r="K134" s="19" t="str">
        <f>VLOOKUP(D134,'[1]Отчёт по доставленным'!$C$9:$L$85,10,0)</f>
        <v>доставлено</v>
      </c>
    </row>
    <row r="135" spans="1:11" ht="31.5" x14ac:dyDescent="0.25">
      <c r="A135" s="13" t="s">
        <v>460</v>
      </c>
      <c r="B135" s="14"/>
      <c r="C135" s="14"/>
      <c r="D135" s="14"/>
      <c r="E135" s="15"/>
      <c r="F135" s="16" t="s">
        <v>461</v>
      </c>
      <c r="G135" s="16" t="s">
        <v>462</v>
      </c>
      <c r="H135" s="17" t="s">
        <v>463</v>
      </c>
      <c r="I135" s="18"/>
      <c r="J135" s="15" t="s">
        <v>19</v>
      </c>
      <c r="K135" s="19" t="e">
        <f>VLOOKUP(D135,'[1]Отчёт по доставленным'!$C$9:$L$85,10,0)</f>
        <v>#N/A</v>
      </c>
    </row>
    <row r="136" spans="1:11" ht="31.5" x14ac:dyDescent="0.25">
      <c r="A136" s="13" t="s">
        <v>464</v>
      </c>
      <c r="B136" s="14"/>
      <c r="C136" s="14"/>
      <c r="D136" s="14"/>
      <c r="E136" s="15"/>
      <c r="F136" s="16" t="s">
        <v>465</v>
      </c>
      <c r="G136" s="16" t="s">
        <v>466</v>
      </c>
      <c r="H136" s="17" t="s">
        <v>73</v>
      </c>
      <c r="I136" s="18"/>
      <c r="J136" s="15" t="s">
        <v>19</v>
      </c>
      <c r="K136" s="19" t="e">
        <f>VLOOKUP(D136,'[1]Отчёт по доставленным'!$C$9:$L$85,10,0)</f>
        <v>#N/A</v>
      </c>
    </row>
    <row r="137" spans="1:11" x14ac:dyDescent="0.25">
      <c r="A137" s="13">
        <v>56</v>
      </c>
      <c r="B137" s="14" t="s">
        <v>467</v>
      </c>
      <c r="C137" s="14" t="s">
        <v>12</v>
      </c>
      <c r="D137" s="14" t="s">
        <v>468</v>
      </c>
      <c r="E137" s="15" t="s">
        <v>469</v>
      </c>
      <c r="F137" s="16"/>
      <c r="G137" s="16"/>
      <c r="H137" s="17"/>
      <c r="I137" s="18">
        <v>5797.38</v>
      </c>
      <c r="J137" s="15"/>
      <c r="K137" s="19" t="str">
        <f>VLOOKUP(D137,'[1]Отчёт по доставленным'!$C$9:$L$85,10,0)</f>
        <v>доставлено</v>
      </c>
    </row>
    <row r="138" spans="1:11" ht="31.5" x14ac:dyDescent="0.25">
      <c r="A138" s="13" t="s">
        <v>470</v>
      </c>
      <c r="B138" s="14"/>
      <c r="C138" s="14"/>
      <c r="D138" s="14"/>
      <c r="E138" s="15"/>
      <c r="F138" s="16" t="s">
        <v>471</v>
      </c>
      <c r="G138" s="16" t="s">
        <v>472</v>
      </c>
      <c r="H138" s="17" t="s">
        <v>473</v>
      </c>
      <c r="I138" s="18"/>
      <c r="J138" s="15" t="s">
        <v>19</v>
      </c>
      <c r="K138" s="19" t="e">
        <f>VLOOKUP(D138,'[1]Отчёт по доставленным'!$C$9:$L$85,10,0)</f>
        <v>#N/A</v>
      </c>
    </row>
    <row r="139" spans="1:11" x14ac:dyDescent="0.25">
      <c r="A139" s="13">
        <v>57</v>
      </c>
      <c r="B139" s="14" t="s">
        <v>474</v>
      </c>
      <c r="C139" s="14" t="s">
        <v>12</v>
      </c>
      <c r="D139" s="14" t="s">
        <v>475</v>
      </c>
      <c r="E139" s="15" t="s">
        <v>476</v>
      </c>
      <c r="F139" s="16"/>
      <c r="G139" s="16"/>
      <c r="H139" s="17"/>
      <c r="I139" s="18">
        <v>5656.39</v>
      </c>
      <c r="J139" s="15"/>
      <c r="K139" s="19" t="str">
        <f>VLOOKUP(D139,'[1]Отчёт по доставленным'!$C$9:$L$85,10,0)</f>
        <v>доставлено</v>
      </c>
    </row>
    <row r="140" spans="1:11" ht="31.5" x14ac:dyDescent="0.25">
      <c r="A140" s="13" t="s">
        <v>477</v>
      </c>
      <c r="B140" s="14"/>
      <c r="C140" s="14"/>
      <c r="D140" s="14"/>
      <c r="E140" s="15"/>
      <c r="F140" s="16" t="s">
        <v>478</v>
      </c>
      <c r="G140" s="16" t="s">
        <v>479</v>
      </c>
      <c r="H140" s="17" t="s">
        <v>480</v>
      </c>
      <c r="I140" s="18"/>
      <c r="J140" s="15" t="s">
        <v>19</v>
      </c>
      <c r="K140" s="19" t="e">
        <f>VLOOKUP(D140,'[1]Отчёт по доставленным'!$C$9:$L$85,10,0)</f>
        <v>#N/A</v>
      </c>
    </row>
    <row r="141" spans="1:11" x14ac:dyDescent="0.25">
      <c r="A141" s="13">
        <v>58</v>
      </c>
      <c r="B141" s="14" t="s">
        <v>481</v>
      </c>
      <c r="C141" s="14" t="s">
        <v>12</v>
      </c>
      <c r="D141" s="14" t="s">
        <v>482</v>
      </c>
      <c r="E141" s="15" t="s">
        <v>483</v>
      </c>
      <c r="F141" s="16"/>
      <c r="G141" s="16"/>
      <c r="H141" s="17"/>
      <c r="I141" s="18">
        <v>5420.15</v>
      </c>
      <c r="J141" s="15"/>
      <c r="K141" s="19" t="str">
        <f>VLOOKUP(D141,'[1]Отчёт по доставленным'!$C$9:$L$85,10,0)</f>
        <v>доставлено</v>
      </c>
    </row>
    <row r="142" spans="1:11" ht="31.5" x14ac:dyDescent="0.25">
      <c r="A142" s="13" t="s">
        <v>484</v>
      </c>
      <c r="B142" s="14"/>
      <c r="C142" s="14"/>
      <c r="D142" s="14"/>
      <c r="E142" s="15"/>
      <c r="F142" s="16" t="s">
        <v>485</v>
      </c>
      <c r="G142" s="16" t="s">
        <v>486</v>
      </c>
      <c r="H142" s="17" t="s">
        <v>73</v>
      </c>
      <c r="I142" s="18"/>
      <c r="J142" s="15" t="s">
        <v>19</v>
      </c>
      <c r="K142" s="19" t="e">
        <f>VLOOKUP(D142,'[1]Отчёт по доставленным'!$C$9:$L$85,10,0)</f>
        <v>#N/A</v>
      </c>
    </row>
    <row r="143" spans="1:11" ht="31.5" x14ac:dyDescent="0.25">
      <c r="A143" s="13" t="s">
        <v>487</v>
      </c>
      <c r="B143" s="14"/>
      <c r="C143" s="14"/>
      <c r="D143" s="14"/>
      <c r="E143" s="15"/>
      <c r="F143" s="16" t="s">
        <v>488</v>
      </c>
      <c r="G143" s="16" t="s">
        <v>489</v>
      </c>
      <c r="H143" s="17" t="s">
        <v>490</v>
      </c>
      <c r="I143" s="18"/>
      <c r="J143" s="15" t="s">
        <v>19</v>
      </c>
      <c r="K143" s="19" t="e">
        <f>VLOOKUP(D143,'[1]Отчёт по доставленным'!$C$9:$L$85,10,0)</f>
        <v>#N/A</v>
      </c>
    </row>
    <row r="144" spans="1:11" x14ac:dyDescent="0.25">
      <c r="A144" s="13">
        <v>59</v>
      </c>
      <c r="B144" s="14" t="s">
        <v>491</v>
      </c>
      <c r="C144" s="14" t="s">
        <v>492</v>
      </c>
      <c r="D144" s="14" t="s">
        <v>493</v>
      </c>
      <c r="E144" s="15" t="s">
        <v>494</v>
      </c>
      <c r="F144" s="16"/>
      <c r="G144" s="16"/>
      <c r="H144" s="17"/>
      <c r="I144" s="18">
        <v>26514.21</v>
      </c>
      <c r="J144" s="15"/>
      <c r="K144" s="19" t="str">
        <f>VLOOKUP(D144,'[1]Отчёт по доставленным'!$C$9:$L$85,10,0)</f>
        <v>доставлено</v>
      </c>
    </row>
    <row r="145" spans="1:11" ht="31.5" x14ac:dyDescent="0.25">
      <c r="A145" s="13" t="s">
        <v>495</v>
      </c>
      <c r="B145" s="14"/>
      <c r="C145" s="14"/>
      <c r="D145" s="14"/>
      <c r="E145" s="15"/>
      <c r="F145" s="16" t="s">
        <v>496</v>
      </c>
      <c r="G145" s="16" t="s">
        <v>497</v>
      </c>
      <c r="H145" s="17" t="s">
        <v>498</v>
      </c>
      <c r="I145" s="18"/>
      <c r="J145" s="15" t="s">
        <v>19</v>
      </c>
      <c r="K145" s="19" t="e">
        <f>VLOOKUP(D145,'[1]Отчёт по доставленным'!$C$9:$L$85,10,0)</f>
        <v>#N/A</v>
      </c>
    </row>
    <row r="146" spans="1:11" ht="31.5" x14ac:dyDescent="0.25">
      <c r="A146" s="13" t="s">
        <v>499</v>
      </c>
      <c r="B146" s="14"/>
      <c r="C146" s="14"/>
      <c r="D146" s="14"/>
      <c r="E146" s="15"/>
      <c r="F146" s="16" t="s">
        <v>500</v>
      </c>
      <c r="G146" s="16" t="s">
        <v>501</v>
      </c>
      <c r="H146" s="17" t="s">
        <v>502</v>
      </c>
      <c r="I146" s="18"/>
      <c r="J146" s="15" t="s">
        <v>19</v>
      </c>
      <c r="K146" s="19" t="e">
        <f>VLOOKUP(D146,'[1]Отчёт по доставленным'!$C$9:$L$85,10,0)</f>
        <v>#N/A</v>
      </c>
    </row>
    <row r="147" spans="1:11" ht="47.25" x14ac:dyDescent="0.25">
      <c r="A147" s="13" t="s">
        <v>503</v>
      </c>
      <c r="B147" s="14"/>
      <c r="C147" s="14"/>
      <c r="D147" s="14"/>
      <c r="E147" s="15"/>
      <c r="F147" s="16" t="s">
        <v>504</v>
      </c>
      <c r="G147" s="16" t="s">
        <v>505</v>
      </c>
      <c r="H147" s="17" t="s">
        <v>506</v>
      </c>
      <c r="I147" s="18"/>
      <c r="J147" s="15" t="s">
        <v>19</v>
      </c>
      <c r="K147" s="19" t="e">
        <f>VLOOKUP(D147,'[1]Отчёт по доставленным'!$C$9:$L$85,10,0)</f>
        <v>#N/A</v>
      </c>
    </row>
    <row r="148" spans="1:11" x14ac:dyDescent="0.25">
      <c r="A148" s="13">
        <v>60</v>
      </c>
      <c r="B148" s="14" t="s">
        <v>507</v>
      </c>
      <c r="C148" s="14" t="s">
        <v>492</v>
      </c>
      <c r="D148" s="14" t="s">
        <v>207</v>
      </c>
      <c r="E148" s="15" t="s">
        <v>208</v>
      </c>
      <c r="F148" s="16"/>
      <c r="G148" s="16"/>
      <c r="H148" s="17"/>
      <c r="I148" s="18">
        <v>28384.54</v>
      </c>
      <c r="J148" s="15"/>
      <c r="K148" s="19" t="str">
        <f>VLOOKUP(D148,'[1]Отчёт по доставленным'!$C$9:$L$85,10,0)</f>
        <v>доставлено</v>
      </c>
    </row>
    <row r="149" spans="1:11" ht="31.5" x14ac:dyDescent="0.25">
      <c r="A149" s="13" t="s">
        <v>508</v>
      </c>
      <c r="B149" s="14"/>
      <c r="C149" s="14"/>
      <c r="D149" s="14"/>
      <c r="E149" s="15"/>
      <c r="F149" s="16" t="s">
        <v>509</v>
      </c>
      <c r="G149" s="16" t="s">
        <v>510</v>
      </c>
      <c r="H149" s="17" t="s">
        <v>208</v>
      </c>
      <c r="I149" s="18"/>
      <c r="J149" s="15" t="s">
        <v>19</v>
      </c>
      <c r="K149" s="19" t="e">
        <f>VLOOKUP(D149,'[1]Отчёт по доставленным'!$C$9:$L$85,10,0)</f>
        <v>#N/A</v>
      </c>
    </row>
    <row r="150" spans="1:11" x14ac:dyDescent="0.25">
      <c r="A150" s="13">
        <v>61</v>
      </c>
      <c r="B150" s="14" t="s">
        <v>511</v>
      </c>
      <c r="C150" s="14" t="s">
        <v>492</v>
      </c>
      <c r="D150" s="14" t="s">
        <v>201</v>
      </c>
      <c r="E150" s="15" t="s">
        <v>202</v>
      </c>
      <c r="F150" s="16"/>
      <c r="G150" s="16"/>
      <c r="H150" s="17"/>
      <c r="I150" s="18">
        <v>839132.31</v>
      </c>
      <c r="J150" s="15"/>
      <c r="K150" s="19" t="str">
        <f>VLOOKUP(D150,'[1]Отчёт по доставленным'!$C$9:$L$85,10,0)</f>
        <v>доставлено</v>
      </c>
    </row>
    <row r="151" spans="1:11" ht="47.2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19</v>
      </c>
      <c r="K151" s="19" t="e">
        <f>VLOOKUP(D151,'[1]Отчёт по доставленным'!$C$9:$L$85,10,0)</f>
        <v>#N/A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15" t="s">
        <v>19</v>
      </c>
      <c r="K152" s="19" t="e">
        <f>VLOOKUP(D152,'[1]Отчёт по доставленным'!$C$9:$L$85,10,0)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19</v>
      </c>
      <c r="K153" s="19" t="e">
        <f>VLOOKUP(D153,'[1]Отчёт по доставленным'!$C$9:$L$85,10,0)</f>
        <v>#N/A</v>
      </c>
    </row>
    <row r="154" spans="1:11" ht="31.5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233</v>
      </c>
      <c r="I154" s="18"/>
      <c r="J154" s="15" t="s">
        <v>19</v>
      </c>
      <c r="K154" s="19" t="e">
        <f>VLOOKUP(D154,'[1]Отчёт по доставленным'!$C$9:$L$85,10,0)</f>
        <v>#N/A</v>
      </c>
    </row>
    <row r="155" spans="1:11" ht="31.5" x14ac:dyDescent="0.25">
      <c r="A155" s="13" t="s">
        <v>527</v>
      </c>
      <c r="B155" s="14"/>
      <c r="C155" s="14"/>
      <c r="D155" s="14"/>
      <c r="E155" s="15"/>
      <c r="F155" s="16" t="s">
        <v>525</v>
      </c>
      <c r="G155" s="16" t="s">
        <v>526</v>
      </c>
      <c r="H155" s="17" t="s">
        <v>528</v>
      </c>
      <c r="I155" s="18"/>
      <c r="J155" s="15" t="s">
        <v>19</v>
      </c>
      <c r="K155" s="19" t="e">
        <f>VLOOKUP(D155,'[1]Отчёт по доставленным'!$C$9:$L$85,10,0)</f>
        <v>#N/A</v>
      </c>
    </row>
    <row r="156" spans="1:11" ht="31.5" x14ac:dyDescent="0.25">
      <c r="A156" s="13" t="s">
        <v>529</v>
      </c>
      <c r="B156" s="14"/>
      <c r="C156" s="14"/>
      <c r="D156" s="14"/>
      <c r="E156" s="15"/>
      <c r="F156" s="16" t="s">
        <v>530</v>
      </c>
      <c r="G156" s="16" t="s">
        <v>531</v>
      </c>
      <c r="H156" s="17" t="s">
        <v>532</v>
      </c>
      <c r="I156" s="18"/>
      <c r="J156" s="15" t="s">
        <v>19</v>
      </c>
      <c r="K156" s="19" t="e">
        <f>VLOOKUP(D156,'[1]Отчёт по доставленным'!$C$9:$L$85,10,0)</f>
        <v>#N/A</v>
      </c>
    </row>
    <row r="157" spans="1:11" x14ac:dyDescent="0.25">
      <c r="A157" s="13">
        <v>62</v>
      </c>
      <c r="B157" s="14" t="s">
        <v>533</v>
      </c>
      <c r="C157" s="14" t="s">
        <v>492</v>
      </c>
      <c r="D157" s="14" t="s">
        <v>534</v>
      </c>
      <c r="E157" s="15" t="s">
        <v>535</v>
      </c>
      <c r="F157" s="16"/>
      <c r="G157" s="16"/>
      <c r="H157" s="17"/>
      <c r="I157" s="18">
        <v>208857.7</v>
      </c>
      <c r="J157" s="15"/>
      <c r="K157" s="19" t="str">
        <f>VLOOKUP(D157,'[1]Отчёт по доставленным'!$C$9:$L$85,10,0)</f>
        <v>доставлено</v>
      </c>
    </row>
    <row r="158" spans="1:11" ht="47.25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538</v>
      </c>
      <c r="H158" s="17" t="s">
        <v>539</v>
      </c>
      <c r="I158" s="18"/>
      <c r="J158" s="15" t="s">
        <v>19</v>
      </c>
      <c r="K158" s="19" t="e">
        <f>VLOOKUP(D158,'[1]Отчёт по доставленным'!$C$9:$L$85,10,0)</f>
        <v>#N/A</v>
      </c>
    </row>
    <row r="159" spans="1:11" x14ac:dyDescent="0.25">
      <c r="A159" s="13">
        <v>63</v>
      </c>
      <c r="B159" s="14" t="s">
        <v>540</v>
      </c>
      <c r="C159" s="14" t="s">
        <v>492</v>
      </c>
      <c r="D159" s="14" t="s">
        <v>35</v>
      </c>
      <c r="E159" s="15" t="s">
        <v>541</v>
      </c>
      <c r="F159" s="16"/>
      <c r="G159" s="16"/>
      <c r="H159" s="17"/>
      <c r="I159" s="18">
        <v>57254.44</v>
      </c>
      <c r="J159" s="15"/>
      <c r="K159" s="19" t="str">
        <f>VLOOKUP(D159,'[1]Отчёт по доставленным'!$C$9:$L$85,10,0)</f>
        <v>доставлено</v>
      </c>
    </row>
    <row r="160" spans="1:11" ht="31.5" x14ac:dyDescent="0.25">
      <c r="A160" s="13" t="s">
        <v>542</v>
      </c>
      <c r="B160" s="14"/>
      <c r="C160" s="14"/>
      <c r="D160" s="14"/>
      <c r="E160" s="15"/>
      <c r="F160" s="16" t="s">
        <v>543</v>
      </c>
      <c r="G160" s="16" t="s">
        <v>544</v>
      </c>
      <c r="H160" s="17" t="s">
        <v>233</v>
      </c>
      <c r="I160" s="18"/>
      <c r="J160" s="15" t="s">
        <v>19</v>
      </c>
      <c r="K160" s="19" t="e">
        <f>VLOOKUP(D160,'[1]Отчёт по доставленным'!$C$9:$L$85,10,0)</f>
        <v>#N/A</v>
      </c>
    </row>
    <row r="161" spans="1:11" x14ac:dyDescent="0.25">
      <c r="A161" s="13">
        <v>64</v>
      </c>
      <c r="B161" s="14" t="s">
        <v>545</v>
      </c>
      <c r="C161" s="14" t="s">
        <v>492</v>
      </c>
      <c r="D161" s="14" t="s">
        <v>546</v>
      </c>
      <c r="E161" s="15" t="s">
        <v>547</v>
      </c>
      <c r="F161" s="16"/>
      <c r="G161" s="16"/>
      <c r="H161" s="17"/>
      <c r="I161" s="18">
        <v>9274.8799999999992</v>
      </c>
      <c r="J161" s="15"/>
      <c r="K161" s="19" t="str">
        <f>VLOOKUP(D161,'[1]Отчёт по доставленным'!$C$9:$L$85,10,0)</f>
        <v>доставлено</v>
      </c>
    </row>
    <row r="162" spans="1:11" ht="47.25" x14ac:dyDescent="0.25">
      <c r="A162" s="13" t="s">
        <v>548</v>
      </c>
      <c r="B162" s="14"/>
      <c r="C162" s="14"/>
      <c r="D162" s="14"/>
      <c r="E162" s="15"/>
      <c r="F162" s="16" t="s">
        <v>549</v>
      </c>
      <c r="G162" s="16" t="s">
        <v>550</v>
      </c>
      <c r="H162" s="17" t="s">
        <v>547</v>
      </c>
      <c r="I162" s="18"/>
      <c r="J162" s="15" t="s">
        <v>19</v>
      </c>
      <c r="K162" s="19" t="e">
        <f>VLOOKUP(D162,'[1]Отчёт по доставленным'!$C$9:$L$85,10,0)</f>
        <v>#N/A</v>
      </c>
    </row>
    <row r="163" spans="1:11" x14ac:dyDescent="0.25">
      <c r="A163" s="13">
        <v>65</v>
      </c>
      <c r="B163" s="14" t="s">
        <v>551</v>
      </c>
      <c r="C163" s="14" t="s">
        <v>492</v>
      </c>
      <c r="D163" s="14" t="s">
        <v>552</v>
      </c>
      <c r="E163" s="15" t="s">
        <v>553</v>
      </c>
      <c r="F163" s="16"/>
      <c r="G163" s="16"/>
      <c r="H163" s="17"/>
      <c r="I163" s="18">
        <v>393762.79</v>
      </c>
      <c r="J163" s="15"/>
      <c r="K163" s="19" t="str">
        <f>VLOOKUP(D163,'[1]Отчёт по доставленным'!$C$9:$L$85,10,0)</f>
        <v>доставлено</v>
      </c>
    </row>
    <row r="164" spans="1:11" ht="47.25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557</v>
      </c>
      <c r="I164" s="18"/>
      <c r="J164" s="15" t="s">
        <v>19</v>
      </c>
      <c r="K164" s="19" t="e">
        <f>VLOOKUP(D164,'[1]Отчёт по доставленным'!$C$9:$L$85,10,0)</f>
        <v>#N/A</v>
      </c>
    </row>
    <row r="165" spans="1:11" x14ac:dyDescent="0.25">
      <c r="A165" s="13">
        <v>66</v>
      </c>
      <c r="B165" s="14" t="s">
        <v>558</v>
      </c>
      <c r="C165" s="14" t="s">
        <v>492</v>
      </c>
      <c r="D165" s="14" t="s">
        <v>559</v>
      </c>
      <c r="E165" s="15" t="s">
        <v>560</v>
      </c>
      <c r="F165" s="16"/>
      <c r="G165" s="16"/>
      <c r="H165" s="17"/>
      <c r="I165" s="18">
        <v>262500.81</v>
      </c>
      <c r="J165" s="15"/>
      <c r="K165" s="19" t="str">
        <f>VLOOKUP(D165,'[1]Отчёт по доставленным'!$C$9:$L$85,10,0)</f>
        <v>доставлено</v>
      </c>
    </row>
    <row r="166" spans="1:11" ht="47.25" x14ac:dyDescent="0.25">
      <c r="A166" s="13" t="s">
        <v>561</v>
      </c>
      <c r="B166" s="14"/>
      <c r="C166" s="14"/>
      <c r="D166" s="14"/>
      <c r="E166" s="15"/>
      <c r="F166" s="16" t="s">
        <v>562</v>
      </c>
      <c r="G166" s="16" t="s">
        <v>563</v>
      </c>
      <c r="H166" s="17" t="s">
        <v>564</v>
      </c>
      <c r="I166" s="18"/>
      <c r="J166" s="15" t="s">
        <v>19</v>
      </c>
      <c r="K166" s="19" t="e">
        <f>VLOOKUP(D166,'[1]Отчёт по доставленным'!$C$9:$L$85,10,0)</f>
        <v>#N/A</v>
      </c>
    </row>
    <row r="167" spans="1:11" ht="47.25" x14ac:dyDescent="0.25">
      <c r="A167" s="13" t="s">
        <v>565</v>
      </c>
      <c r="B167" s="14"/>
      <c r="C167" s="14"/>
      <c r="D167" s="14"/>
      <c r="E167" s="15"/>
      <c r="F167" s="16" t="s">
        <v>562</v>
      </c>
      <c r="G167" s="16" t="s">
        <v>566</v>
      </c>
      <c r="H167" s="17" t="s">
        <v>567</v>
      </c>
      <c r="I167" s="18"/>
      <c r="J167" s="15" t="s">
        <v>19</v>
      </c>
      <c r="K167" s="19" t="e">
        <f>VLOOKUP(D167,'[1]Отчёт по доставленным'!$C$9:$L$85,10,0)</f>
        <v>#N/A</v>
      </c>
    </row>
    <row r="168" spans="1:11" ht="31.5" x14ac:dyDescent="0.25">
      <c r="A168" s="13" t="s">
        <v>568</v>
      </c>
      <c r="B168" s="14"/>
      <c r="C168" s="14"/>
      <c r="D168" s="14"/>
      <c r="E168" s="15"/>
      <c r="F168" s="16" t="s">
        <v>569</v>
      </c>
      <c r="G168" s="16" t="s">
        <v>570</v>
      </c>
      <c r="H168" s="17" t="s">
        <v>539</v>
      </c>
      <c r="I168" s="18"/>
      <c r="J168" s="15" t="s">
        <v>19</v>
      </c>
      <c r="K168" s="19" t="e">
        <f>VLOOKUP(D168,'[1]Отчёт по доставленным'!$C$9:$L$85,10,0)</f>
        <v>#N/A</v>
      </c>
    </row>
    <row r="169" spans="1:11" ht="47.2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574</v>
      </c>
      <c r="I169" s="18"/>
      <c r="J169" s="15" t="s">
        <v>19</v>
      </c>
      <c r="K169" s="19" t="e">
        <f>VLOOKUP(D169,'[1]Отчёт по доставленным'!$C$9:$L$85,10,0)</f>
        <v>#N/A</v>
      </c>
    </row>
    <row r="170" spans="1:11" ht="47.25" x14ac:dyDescent="0.25">
      <c r="A170" s="13" t="s">
        <v>575</v>
      </c>
      <c r="B170" s="14"/>
      <c r="C170" s="14"/>
      <c r="D170" s="14"/>
      <c r="E170" s="15"/>
      <c r="F170" s="16" t="s">
        <v>562</v>
      </c>
      <c r="G170" s="16" t="s">
        <v>576</v>
      </c>
      <c r="H170" s="17" t="s">
        <v>577</v>
      </c>
      <c r="I170" s="18"/>
      <c r="J170" s="15" t="s">
        <v>19</v>
      </c>
      <c r="K170" s="19" t="e">
        <f>VLOOKUP(D170,'[1]Отчёт по доставленным'!$C$9:$L$85,10,0)</f>
        <v>#N/A</v>
      </c>
    </row>
    <row r="171" spans="1:11" ht="63" x14ac:dyDescent="0.25">
      <c r="A171" s="13">
        <v>67</v>
      </c>
      <c r="B171" s="14" t="s">
        <v>578</v>
      </c>
      <c r="C171" s="14" t="s">
        <v>492</v>
      </c>
      <c r="D171" s="14" t="s">
        <v>579</v>
      </c>
      <c r="E171" s="15" t="s">
        <v>580</v>
      </c>
      <c r="F171" s="16"/>
      <c r="G171" s="16"/>
      <c r="H171" s="17"/>
      <c r="I171" s="18">
        <v>10399.77</v>
      </c>
      <c r="J171" s="15"/>
      <c r="K171" s="19" t="str">
        <f>VLOOKUP(D171,'[1]Отчёт по доставленным'!$C$9:$L$85,10,0)</f>
        <v>доставлено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584</v>
      </c>
      <c r="I172" s="18"/>
      <c r="J172" s="15" t="s">
        <v>19</v>
      </c>
      <c r="K172" s="19" t="e">
        <f>VLOOKUP(D172,'[1]Отчёт по доставленным'!$C$9:$L$85,10,0)</f>
        <v>#N/A</v>
      </c>
    </row>
    <row r="173" spans="1:11" x14ac:dyDescent="0.25">
      <c r="A173" s="13">
        <v>68</v>
      </c>
      <c r="B173" s="14" t="s">
        <v>585</v>
      </c>
      <c r="C173" s="14" t="s">
        <v>492</v>
      </c>
      <c r="D173" s="14" t="s">
        <v>586</v>
      </c>
      <c r="E173" s="15" t="s">
        <v>587</v>
      </c>
      <c r="F173" s="16"/>
      <c r="G173" s="16"/>
      <c r="H173" s="17"/>
      <c r="I173" s="18">
        <v>1835.98</v>
      </c>
      <c r="J173" s="15"/>
      <c r="K173" s="19" t="str">
        <f>VLOOKUP(D173,'[1]Отчёт по доставленным'!$C$9:$L$85,10,0)</f>
        <v>доставлено</v>
      </c>
    </row>
    <row r="174" spans="1:11" ht="47.25" x14ac:dyDescent="0.25">
      <c r="A174" s="13" t="s">
        <v>588</v>
      </c>
      <c r="B174" s="14"/>
      <c r="C174" s="14"/>
      <c r="D174" s="14"/>
      <c r="E174" s="15"/>
      <c r="F174" s="16" t="s">
        <v>589</v>
      </c>
      <c r="G174" s="16" t="s">
        <v>590</v>
      </c>
      <c r="H174" s="17" t="s">
        <v>591</v>
      </c>
      <c r="I174" s="18"/>
      <c r="J174" s="15" t="s">
        <v>19</v>
      </c>
      <c r="K174" s="19" t="e">
        <f>VLOOKUP(D174,'[1]Отчёт по доставленным'!$C$9:$L$85,10,0)</f>
        <v>#N/A</v>
      </c>
    </row>
    <row r="175" spans="1:11" ht="31.5" x14ac:dyDescent="0.25">
      <c r="A175" s="13">
        <v>69</v>
      </c>
      <c r="B175" s="14" t="s">
        <v>592</v>
      </c>
      <c r="C175" s="14" t="s">
        <v>492</v>
      </c>
      <c r="D175" s="14" t="s">
        <v>593</v>
      </c>
      <c r="E175" s="15" t="s">
        <v>594</v>
      </c>
      <c r="F175" s="16"/>
      <c r="G175" s="16"/>
      <c r="H175" s="17"/>
      <c r="I175" s="18">
        <v>7662.89</v>
      </c>
      <c r="J175" s="15"/>
      <c r="K175" s="19" t="str">
        <f>VLOOKUP(D175,'[1]Отчёт по доставленным'!$C$9:$L$85,10,0)</f>
        <v>доставлено</v>
      </c>
    </row>
    <row r="176" spans="1:11" ht="47.25" x14ac:dyDescent="0.25">
      <c r="A176" s="13" t="s">
        <v>595</v>
      </c>
      <c r="B176" s="14"/>
      <c r="C176" s="14"/>
      <c r="D176" s="14"/>
      <c r="E176" s="15"/>
      <c r="F176" s="16" t="s">
        <v>596</v>
      </c>
      <c r="G176" s="16" t="s">
        <v>597</v>
      </c>
      <c r="H176" s="17" t="s">
        <v>598</v>
      </c>
      <c r="I176" s="18"/>
      <c r="J176" s="15" t="s">
        <v>19</v>
      </c>
      <c r="K176" s="19" t="e">
        <f>VLOOKUP(D176,'[1]Отчёт по доставленным'!$C$9:$L$85,10,0)</f>
        <v>#N/A</v>
      </c>
    </row>
    <row r="177" spans="1:11" ht="47.25" x14ac:dyDescent="0.25">
      <c r="A177" s="13" t="s">
        <v>599</v>
      </c>
      <c r="B177" s="14"/>
      <c r="C177" s="14"/>
      <c r="D177" s="14"/>
      <c r="E177" s="15"/>
      <c r="F177" s="16" t="s">
        <v>600</v>
      </c>
      <c r="G177" s="16" t="s">
        <v>601</v>
      </c>
      <c r="H177" s="17" t="s">
        <v>602</v>
      </c>
      <c r="I177" s="18"/>
      <c r="J177" s="15" t="s">
        <v>19</v>
      </c>
      <c r="K177" s="19" t="e">
        <f>VLOOKUP(D177,'[1]Отчёт по доставленным'!$C$9:$L$85,10,0)</f>
        <v>#N/A</v>
      </c>
    </row>
    <row r="178" spans="1:11" x14ac:dyDescent="0.25">
      <c r="A178" s="13">
        <v>70</v>
      </c>
      <c r="B178" s="14" t="s">
        <v>603</v>
      </c>
      <c r="C178" s="14" t="s">
        <v>492</v>
      </c>
      <c r="D178" s="14" t="s">
        <v>228</v>
      </c>
      <c r="E178" s="15" t="s">
        <v>229</v>
      </c>
      <c r="F178" s="16"/>
      <c r="G178" s="16"/>
      <c r="H178" s="17"/>
      <c r="I178" s="18">
        <v>17546.150000000001</v>
      </c>
      <c r="J178" s="15"/>
      <c r="K178" s="19" t="str">
        <f>VLOOKUP(D178,'[1]Отчёт по доставленным'!$C$9:$L$85,10,0)</f>
        <v>доставлено</v>
      </c>
    </row>
    <row r="179" spans="1:11" ht="31.5" x14ac:dyDescent="0.25">
      <c r="A179" s="13" t="s">
        <v>604</v>
      </c>
      <c r="B179" s="14"/>
      <c r="C179" s="14"/>
      <c r="D179" s="14"/>
      <c r="E179" s="15"/>
      <c r="F179" s="16" t="s">
        <v>605</v>
      </c>
      <c r="G179" s="16" t="s">
        <v>606</v>
      </c>
      <c r="H179" s="17" t="s">
        <v>607</v>
      </c>
      <c r="I179" s="18"/>
      <c r="J179" s="15" t="s">
        <v>19</v>
      </c>
      <c r="K179" s="19" t="e">
        <f>VLOOKUP(D179,'[1]Отчёт по доставленным'!$C$9:$L$85,10,0)</f>
        <v>#N/A</v>
      </c>
    </row>
    <row r="180" spans="1:11" x14ac:dyDescent="0.25">
      <c r="A180" s="13">
        <v>71</v>
      </c>
      <c r="B180" s="14" t="s">
        <v>608</v>
      </c>
      <c r="C180" s="14" t="s">
        <v>492</v>
      </c>
      <c r="D180" s="14" t="s">
        <v>609</v>
      </c>
      <c r="E180" s="15" t="s">
        <v>610</v>
      </c>
      <c r="F180" s="16"/>
      <c r="G180" s="16"/>
      <c r="H180" s="17"/>
      <c r="I180" s="18">
        <v>69610.84</v>
      </c>
      <c r="J180" s="15"/>
      <c r="K180" s="19" t="str">
        <f>VLOOKUP(D180,'[1]Отчёт по доставленным'!$C$9:$L$85,10,0)</f>
        <v>доставлено</v>
      </c>
    </row>
    <row r="181" spans="1:11" ht="47.25" x14ac:dyDescent="0.25">
      <c r="A181" s="13" t="s">
        <v>611</v>
      </c>
      <c r="B181" s="14"/>
      <c r="C181" s="14"/>
      <c r="D181" s="14"/>
      <c r="E181" s="15"/>
      <c r="F181" s="16" t="s">
        <v>612</v>
      </c>
      <c r="G181" s="16" t="s">
        <v>613</v>
      </c>
      <c r="H181" s="17" t="s">
        <v>614</v>
      </c>
      <c r="I181" s="18"/>
      <c r="J181" s="15" t="s">
        <v>19</v>
      </c>
      <c r="K181" s="19" t="e">
        <f>VLOOKUP(D181,'[1]Отчёт по доставленным'!$C$9:$L$85,10,0)</f>
        <v>#N/A</v>
      </c>
    </row>
    <row r="182" spans="1:11" ht="31.5" x14ac:dyDescent="0.25">
      <c r="A182" s="13">
        <v>72</v>
      </c>
      <c r="B182" s="14" t="s">
        <v>615</v>
      </c>
      <c r="C182" s="14" t="s">
        <v>492</v>
      </c>
      <c r="D182" s="14" t="s">
        <v>616</v>
      </c>
      <c r="E182" s="15" t="s">
        <v>617</v>
      </c>
      <c r="F182" s="16"/>
      <c r="G182" s="16"/>
      <c r="H182" s="17"/>
      <c r="I182" s="18">
        <v>39313.42</v>
      </c>
      <c r="J182" s="15"/>
      <c r="K182" s="19" t="str">
        <f>VLOOKUP(D182,'[1]Отчёт по доставленным'!$C$9:$L$85,10,0)</f>
        <v>доставлено</v>
      </c>
    </row>
    <row r="183" spans="1:11" ht="47.25" x14ac:dyDescent="0.25">
      <c r="A183" s="13" t="s">
        <v>618</v>
      </c>
      <c r="B183" s="14"/>
      <c r="C183" s="14"/>
      <c r="D183" s="14"/>
      <c r="E183" s="15"/>
      <c r="F183" s="16" t="s">
        <v>619</v>
      </c>
      <c r="G183" s="16" t="s">
        <v>620</v>
      </c>
      <c r="H183" s="17" t="s">
        <v>621</v>
      </c>
      <c r="I183" s="18"/>
      <c r="J183" s="15" t="s">
        <v>19</v>
      </c>
      <c r="K183" s="19" t="e">
        <f>VLOOKUP(D183,'[1]Отчёт по доставленным'!$C$9:$L$85,10,0)</f>
        <v>#N/A</v>
      </c>
    </row>
    <row r="184" spans="1:11" x14ac:dyDescent="0.25">
      <c r="A184" s="13">
        <v>73</v>
      </c>
      <c r="B184" s="14" t="s">
        <v>622</v>
      </c>
      <c r="C184" s="14" t="s">
        <v>492</v>
      </c>
      <c r="D184" s="14" t="s">
        <v>623</v>
      </c>
      <c r="E184" s="15" t="s">
        <v>624</v>
      </c>
      <c r="F184" s="16"/>
      <c r="G184" s="16"/>
      <c r="H184" s="17"/>
      <c r="I184" s="18">
        <v>8607.7000000000007</v>
      </c>
      <c r="J184" s="15"/>
      <c r="K184" s="19" t="str">
        <f>VLOOKUP(D184,'[1]Отчёт по доставленным'!$C$9:$L$85,10,0)</f>
        <v>доставлено</v>
      </c>
    </row>
    <row r="185" spans="1:11" ht="31.5" x14ac:dyDescent="0.25">
      <c r="A185" s="13" t="s">
        <v>625</v>
      </c>
      <c r="B185" s="14"/>
      <c r="C185" s="14"/>
      <c r="D185" s="14"/>
      <c r="E185" s="15"/>
      <c r="F185" s="16" t="s">
        <v>626</v>
      </c>
      <c r="G185" s="16" t="s">
        <v>627</v>
      </c>
      <c r="H185" s="17" t="s">
        <v>628</v>
      </c>
      <c r="I185" s="18"/>
      <c r="J185" s="15" t="s">
        <v>19</v>
      </c>
      <c r="K185" s="19" t="e">
        <f>VLOOKUP(D185,'[1]Отчёт по доставленным'!$C$9:$L$85,10,0)</f>
        <v>#N/A</v>
      </c>
    </row>
    <row r="186" spans="1:11" x14ac:dyDescent="0.25">
      <c r="A186" s="13">
        <v>74</v>
      </c>
      <c r="B186" s="14" t="s">
        <v>629</v>
      </c>
      <c r="C186" s="14" t="s">
        <v>492</v>
      </c>
      <c r="D186" s="14" t="s">
        <v>630</v>
      </c>
      <c r="E186" s="15" t="s">
        <v>631</v>
      </c>
      <c r="F186" s="16"/>
      <c r="G186" s="16"/>
      <c r="H186" s="17"/>
      <c r="I186" s="18">
        <v>45117.63</v>
      </c>
      <c r="J186" s="15"/>
      <c r="K186" s="19" t="str">
        <f>VLOOKUP(D186,'[1]Отчёт по доставленным'!$C$9:$L$85,10,0)</f>
        <v>доставлено</v>
      </c>
    </row>
    <row r="187" spans="1:11" ht="31.5" x14ac:dyDescent="0.25">
      <c r="A187" s="13" t="s">
        <v>632</v>
      </c>
      <c r="B187" s="14"/>
      <c r="C187" s="14"/>
      <c r="D187" s="14"/>
      <c r="E187" s="15"/>
      <c r="F187" s="16" t="s">
        <v>633</v>
      </c>
      <c r="G187" s="16" t="s">
        <v>634</v>
      </c>
      <c r="H187" s="17" t="s">
        <v>233</v>
      </c>
      <c r="I187" s="18"/>
      <c r="J187" s="15" t="s">
        <v>19</v>
      </c>
      <c r="K187" s="19" t="e">
        <f>VLOOKUP(D187,'[1]Отчёт по доставленным'!$C$9:$L$85,10,0)</f>
        <v>#N/A</v>
      </c>
    </row>
    <row r="188" spans="1:11" x14ac:dyDescent="0.25">
      <c r="A188" s="13">
        <v>75</v>
      </c>
      <c r="B188" s="14" t="s">
        <v>635</v>
      </c>
      <c r="C188" s="14" t="s">
        <v>492</v>
      </c>
      <c r="D188" s="14" t="s">
        <v>636</v>
      </c>
      <c r="E188" s="15" t="s">
        <v>637</v>
      </c>
      <c r="F188" s="16"/>
      <c r="G188" s="16"/>
      <c r="H188" s="17"/>
      <c r="I188" s="18">
        <v>126501.08</v>
      </c>
      <c r="J188" s="15"/>
      <c r="K188" s="19" t="str">
        <f>VLOOKUP(D188,'[1]Отчёт по доставленным'!$C$9:$L$85,10,0)</f>
        <v>доставлено</v>
      </c>
    </row>
    <row r="189" spans="1:11" ht="47.25" x14ac:dyDescent="0.25">
      <c r="A189" s="13" t="s">
        <v>638</v>
      </c>
      <c r="B189" s="14"/>
      <c r="C189" s="14"/>
      <c r="D189" s="14"/>
      <c r="E189" s="15"/>
      <c r="F189" s="16" t="s">
        <v>639</v>
      </c>
      <c r="G189" s="16" t="s">
        <v>640</v>
      </c>
      <c r="H189" s="17" t="s">
        <v>641</v>
      </c>
      <c r="I189" s="18"/>
      <c r="J189" s="15" t="s">
        <v>19</v>
      </c>
      <c r="K189" s="19" t="e">
        <f>VLOOKUP(D189,'[1]Отчёт по доставленным'!$C$9:$L$85,10,0)</f>
        <v>#N/A</v>
      </c>
    </row>
    <row r="190" spans="1:11" x14ac:dyDescent="0.25">
      <c r="A190" s="13">
        <v>76</v>
      </c>
      <c r="B190" s="14" t="s">
        <v>642</v>
      </c>
      <c r="C190" s="14" t="s">
        <v>492</v>
      </c>
      <c r="D190" s="14" t="s">
        <v>643</v>
      </c>
      <c r="E190" s="15" t="s">
        <v>644</v>
      </c>
      <c r="F190" s="16"/>
      <c r="G190" s="16"/>
      <c r="H190" s="17"/>
      <c r="I190" s="18">
        <v>5962.98</v>
      </c>
      <c r="J190" s="15"/>
      <c r="K190" s="19" t="str">
        <f>VLOOKUP(D190,'[1]Отчёт по доставленным'!$C$9:$L$85,10,0)</f>
        <v>доставлено</v>
      </c>
    </row>
    <row r="191" spans="1:11" ht="31.5" x14ac:dyDescent="0.25">
      <c r="A191" s="13" t="s">
        <v>645</v>
      </c>
      <c r="B191" s="14"/>
      <c r="C191" s="14"/>
      <c r="D191" s="14"/>
      <c r="E191" s="15"/>
      <c r="F191" s="16" t="s">
        <v>646</v>
      </c>
      <c r="G191" s="16" t="s">
        <v>647</v>
      </c>
      <c r="H191" s="17" t="s">
        <v>648</v>
      </c>
      <c r="I191" s="18"/>
      <c r="J191" s="15" t="s">
        <v>19</v>
      </c>
      <c r="K191" s="19" t="e">
        <f>VLOOKUP(D191,'[1]Отчёт по доставленным'!$C$9:$L$85,10,0)</f>
        <v>#N/A</v>
      </c>
    </row>
    <row r="192" spans="1:11" x14ac:dyDescent="0.25">
      <c r="A192" s="13">
        <v>77</v>
      </c>
      <c r="B192" s="14" t="s">
        <v>649</v>
      </c>
      <c r="C192" s="14" t="s">
        <v>492</v>
      </c>
      <c r="D192" s="14" t="s">
        <v>650</v>
      </c>
      <c r="E192" s="15" t="s">
        <v>651</v>
      </c>
      <c r="F192" s="16"/>
      <c r="G192" s="16"/>
      <c r="H192" s="17"/>
      <c r="I192" s="18">
        <v>9088.15</v>
      </c>
      <c r="J192" s="15"/>
      <c r="K192" s="19" t="str">
        <f>VLOOKUP(D192,'[1]Отчёт по доставленным'!$C$9:$L$85,10,0)</f>
        <v>доставлено</v>
      </c>
    </row>
    <row r="193" spans="1:11" ht="47.25" x14ac:dyDescent="0.25">
      <c r="A193" s="13" t="s">
        <v>652</v>
      </c>
      <c r="B193" s="14"/>
      <c r="C193" s="14"/>
      <c r="D193" s="14"/>
      <c r="E193" s="15"/>
      <c r="F193" s="16" t="s">
        <v>653</v>
      </c>
      <c r="G193" s="16" t="s">
        <v>654</v>
      </c>
      <c r="H193" s="17" t="s">
        <v>641</v>
      </c>
      <c r="I193" s="18"/>
      <c r="J193" s="15" t="s">
        <v>19</v>
      </c>
      <c r="K193" s="19" t="e">
        <f>VLOOKUP(D193,'[1]Отчёт по доставленным'!$C$9:$L$85,10,0)</f>
        <v>#N/A</v>
      </c>
    </row>
    <row r="194" spans="1:11" x14ac:dyDescent="0.25">
      <c r="A194" s="13">
        <v>78</v>
      </c>
      <c r="B194" s="14" t="s">
        <v>655</v>
      </c>
      <c r="C194" s="14" t="s">
        <v>492</v>
      </c>
      <c r="D194" s="14" t="s">
        <v>656</v>
      </c>
      <c r="E194" s="15" t="s">
        <v>657</v>
      </c>
      <c r="F194" s="16"/>
      <c r="G194" s="16"/>
      <c r="H194" s="17"/>
      <c r="I194" s="18">
        <v>6825.55</v>
      </c>
      <c r="J194" s="15"/>
      <c r="K194" s="19" t="str">
        <f>VLOOKUP(D194,'[1]Отчёт по доставленным'!$C$9:$L$85,10,0)</f>
        <v>доставлено</v>
      </c>
    </row>
    <row r="195" spans="1:11" ht="31.5" x14ac:dyDescent="0.25">
      <c r="A195" s="13" t="s">
        <v>658</v>
      </c>
      <c r="B195" s="14"/>
      <c r="C195" s="14"/>
      <c r="D195" s="14"/>
      <c r="E195" s="15"/>
      <c r="F195" s="16" t="s">
        <v>659</v>
      </c>
      <c r="G195" s="16" t="s">
        <v>660</v>
      </c>
      <c r="H195" s="17" t="s">
        <v>661</v>
      </c>
      <c r="I195" s="18"/>
      <c r="J195" s="15" t="s">
        <v>19</v>
      </c>
      <c r="K195" s="19" t="e">
        <f>VLOOKUP(D195,'[1]Отчёт по доставленным'!$C$9:$L$85,10,0)</f>
        <v>#N/A</v>
      </c>
    </row>
    <row r="196" spans="1:11" x14ac:dyDescent="0.25">
      <c r="A196" s="13">
        <v>79</v>
      </c>
      <c r="B196" s="14" t="s">
        <v>662</v>
      </c>
      <c r="C196" s="14" t="s">
        <v>492</v>
      </c>
      <c r="D196" s="14" t="s">
        <v>663</v>
      </c>
      <c r="E196" s="15" t="s">
        <v>664</v>
      </c>
      <c r="F196" s="16"/>
      <c r="G196" s="16"/>
      <c r="H196" s="17"/>
      <c r="I196" s="18">
        <v>14244.28</v>
      </c>
      <c r="J196" s="15"/>
      <c r="K196" s="19" t="str">
        <f>VLOOKUP(D196,'[1]Отчёт по доставленным'!$C$9:$L$85,10,0)</f>
        <v>доставлено</v>
      </c>
    </row>
    <row r="197" spans="1:11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667</v>
      </c>
      <c r="H197" s="17" t="s">
        <v>668</v>
      </c>
      <c r="I197" s="18"/>
      <c r="J197" s="15" t="s">
        <v>19</v>
      </c>
      <c r="K197" s="19" t="e">
        <f>VLOOKUP(D197,'[1]Отчёт по доставленным'!$C$9:$L$85,10,0)</f>
        <v>#N/A</v>
      </c>
    </row>
    <row r="198" spans="1:11" x14ac:dyDescent="0.25">
      <c r="A198" s="13">
        <v>80</v>
      </c>
      <c r="B198" s="14" t="s">
        <v>669</v>
      </c>
      <c r="C198" s="14" t="s">
        <v>492</v>
      </c>
      <c r="D198" s="14" t="s">
        <v>670</v>
      </c>
      <c r="E198" s="15" t="s">
        <v>671</v>
      </c>
      <c r="F198" s="16"/>
      <c r="G198" s="16"/>
      <c r="H198" s="17"/>
      <c r="I198" s="18">
        <v>38957.230000000003</v>
      </c>
      <c r="J198" s="15"/>
      <c r="K198" s="19" t="str">
        <f>VLOOKUP(D198,'[1]Отчёт по доставленным'!$C$9:$L$85,10,0)</f>
        <v>доставлено</v>
      </c>
    </row>
    <row r="199" spans="1:11" x14ac:dyDescent="0.25">
      <c r="A199" s="13" t="s">
        <v>672</v>
      </c>
      <c r="B199" s="14"/>
      <c r="C199" s="14"/>
      <c r="D199" s="14"/>
      <c r="E199" s="15"/>
      <c r="F199" s="16" t="s">
        <v>673</v>
      </c>
      <c r="G199" s="16" t="s">
        <v>489</v>
      </c>
      <c r="H199" s="17" t="s">
        <v>674</v>
      </c>
      <c r="I199" s="18"/>
      <c r="J199" s="15" t="s">
        <v>19</v>
      </c>
      <c r="K199" s="19" t="e">
        <f>VLOOKUP(D199,'[1]Отчёт по доставленным'!$C$9:$L$85,10,0)</f>
        <v>#N/A</v>
      </c>
    </row>
    <row r="200" spans="1:11" x14ac:dyDescent="0.25">
      <c r="A200" s="13">
        <v>81</v>
      </c>
      <c r="B200" s="14" t="s">
        <v>675</v>
      </c>
      <c r="C200" s="14" t="s">
        <v>492</v>
      </c>
      <c r="D200" s="14"/>
      <c r="E200" s="15" t="s">
        <v>676</v>
      </c>
      <c r="F200" s="16"/>
      <c r="G200" s="16"/>
      <c r="H200" s="17"/>
      <c r="I200" s="18">
        <v>4013.98</v>
      </c>
      <c r="J200" s="15"/>
      <c r="K200" s="19" t="e">
        <f>VLOOKUP(D200,'[1]Отчёт по доставленным'!$C$9:$L$85,10,0)</f>
        <v>#N/A</v>
      </c>
    </row>
    <row r="201" spans="1:11" ht="31.5" x14ac:dyDescent="0.25">
      <c r="A201" s="13" t="s">
        <v>677</v>
      </c>
      <c r="B201" s="14"/>
      <c r="C201" s="14"/>
      <c r="D201" s="14"/>
      <c r="E201" s="15"/>
      <c r="F201" s="16" t="s">
        <v>678</v>
      </c>
      <c r="G201" s="16" t="s">
        <v>570</v>
      </c>
      <c r="H201" s="17" t="s">
        <v>679</v>
      </c>
      <c r="I201" s="18"/>
      <c r="J201" s="15" t="s">
        <v>19</v>
      </c>
      <c r="K201" s="19" t="e">
        <f>VLOOKUP(D201,'[1]Отчёт по доставленным'!$C$9:$L$85,10,0)</f>
        <v>#N/A</v>
      </c>
    </row>
    <row r="202" spans="1:11" x14ac:dyDescent="0.25">
      <c r="A202" s="13">
        <v>82</v>
      </c>
      <c r="B202" s="14" t="s">
        <v>680</v>
      </c>
      <c r="C202" s="14" t="s">
        <v>492</v>
      </c>
      <c r="D202" s="14" t="s">
        <v>681</v>
      </c>
      <c r="E202" s="15" t="s">
        <v>682</v>
      </c>
      <c r="F202" s="16"/>
      <c r="G202" s="16"/>
      <c r="H202" s="17"/>
      <c r="I202" s="18">
        <v>76490.460000000006</v>
      </c>
      <c r="J202" s="15"/>
      <c r="K202" s="19" t="str">
        <f>VLOOKUP(D202,'[1]Отчёт по доставленным'!$C$9:$L$85,10,0)</f>
        <v>доставлено</v>
      </c>
    </row>
    <row r="203" spans="1:11" ht="31.5" x14ac:dyDescent="0.25">
      <c r="A203" s="13" t="s">
        <v>683</v>
      </c>
      <c r="B203" s="14"/>
      <c r="C203" s="14"/>
      <c r="D203" s="14"/>
      <c r="E203" s="15"/>
      <c r="F203" s="16" t="s">
        <v>684</v>
      </c>
      <c r="G203" s="16" t="s">
        <v>685</v>
      </c>
      <c r="H203" s="17" t="s">
        <v>686</v>
      </c>
      <c r="I203" s="18"/>
      <c r="J203" s="15" t="s">
        <v>19</v>
      </c>
      <c r="K203" s="19" t="e">
        <f>VLOOKUP(D203,'[1]Отчёт по доставленным'!$C$9:$L$85,10,0)</f>
        <v>#N/A</v>
      </c>
    </row>
    <row r="204" spans="1:11" x14ac:dyDescent="0.25">
      <c r="A204" s="13">
        <v>83</v>
      </c>
      <c r="B204" s="14" t="s">
        <v>687</v>
      </c>
      <c r="C204" s="14" t="s">
        <v>492</v>
      </c>
      <c r="D204" s="14" t="s">
        <v>688</v>
      </c>
      <c r="E204" s="15" t="s">
        <v>689</v>
      </c>
      <c r="F204" s="16"/>
      <c r="G204" s="16"/>
      <c r="H204" s="17"/>
      <c r="I204" s="18">
        <v>25112.27</v>
      </c>
      <c r="J204" s="15"/>
      <c r="K204" s="19" t="str">
        <f>VLOOKUP(D204,'[1]Отчёт по доставленным'!$C$9:$L$85,10,0)</f>
        <v>доставлено</v>
      </c>
    </row>
    <row r="205" spans="1:11" ht="47.25" x14ac:dyDescent="0.25">
      <c r="A205" s="13" t="s">
        <v>690</v>
      </c>
      <c r="B205" s="14"/>
      <c r="C205" s="14"/>
      <c r="D205" s="14"/>
      <c r="E205" s="15"/>
      <c r="F205" s="16" t="s">
        <v>691</v>
      </c>
      <c r="G205" s="16" t="s">
        <v>692</v>
      </c>
      <c r="H205" s="17" t="s">
        <v>693</v>
      </c>
      <c r="I205" s="18"/>
      <c r="J205" s="15" t="s">
        <v>19</v>
      </c>
      <c r="K205" s="19" t="e">
        <f>VLOOKUP(D205,'[1]Отчёт по доставленным'!$C$9:$L$85,10,0)</f>
        <v>#N/A</v>
      </c>
    </row>
    <row r="206" spans="1:11" ht="31.5" x14ac:dyDescent="0.25">
      <c r="A206" s="13" t="s">
        <v>694</v>
      </c>
      <c r="B206" s="14"/>
      <c r="C206" s="14"/>
      <c r="D206" s="14"/>
      <c r="E206" s="15"/>
      <c r="F206" s="16" t="s">
        <v>695</v>
      </c>
      <c r="G206" s="16" t="s">
        <v>696</v>
      </c>
      <c r="H206" s="17" t="s">
        <v>697</v>
      </c>
      <c r="I206" s="18"/>
      <c r="J206" s="15" t="s">
        <v>19</v>
      </c>
      <c r="K206" s="19" t="e">
        <f>VLOOKUP(D206,'[1]Отчёт по доставленным'!$C$9:$L$85,10,0)</f>
        <v>#N/A</v>
      </c>
    </row>
    <row r="207" spans="1:11" ht="47.25" x14ac:dyDescent="0.25">
      <c r="A207" s="13" t="s">
        <v>698</v>
      </c>
      <c r="B207" s="14"/>
      <c r="C207" s="14"/>
      <c r="D207" s="14"/>
      <c r="E207" s="15"/>
      <c r="F207" s="16" t="s">
        <v>699</v>
      </c>
      <c r="G207" s="16" t="s">
        <v>700</v>
      </c>
      <c r="H207" s="17" t="s">
        <v>701</v>
      </c>
      <c r="I207" s="18"/>
      <c r="J207" s="15" t="s">
        <v>19</v>
      </c>
      <c r="K207" s="19" t="e">
        <f>VLOOKUP(D207,'[1]Отчёт по доставленным'!$C$9:$L$85,10,0)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2025-06-24T06:02:06Z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