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65" windowWidth="14520" windowHeight="12660"/>
  </bookViews>
  <sheets>
    <sheet name="МРСК СК" sheetId="1" r:id="rId1"/>
    <sheet name="КБФ" sheetId="2" r:id="rId2"/>
    <sheet name="КЧФ" sheetId="3" r:id="rId3"/>
    <sheet name="СОФ" sheetId="4" r:id="rId4"/>
    <sheet name="СтЭ" sheetId="5" r:id="rId5"/>
    <sheet name="ИФ" sheetId="6" r:id="rId6"/>
  </sheets>
  <calcPr calcId="145621"/>
</workbook>
</file>

<file path=xl/calcChain.xml><?xml version="1.0" encoding="utf-8"?>
<calcChain xmlns="http://schemas.openxmlformats.org/spreadsheetml/2006/main">
  <c r="H7" i="1" l="1"/>
  <c r="G7" i="1"/>
  <c r="F7" i="1"/>
  <c r="E7" i="1"/>
  <c r="D7" i="1" l="1"/>
</calcChain>
</file>

<file path=xl/sharedStrings.xml><?xml version="1.0" encoding="utf-8"?>
<sst xmlns="http://schemas.openxmlformats.org/spreadsheetml/2006/main" count="96" uniqueCount="21">
  <si>
    <t>Форма 14</t>
  </si>
  <si>
    <t xml:space="preserve">п. 11 "в(1)" ПП РФ № 24 от 21.01.2004  </t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</si>
  <si>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</si>
  <si>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Наименование сетевой организации</t>
  </si>
  <si>
    <t>Единица измерения</t>
  </si>
  <si>
    <t>Отчетный период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</si>
  <si>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</si>
  <si>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итого</t>
  </si>
  <si>
    <t>ВН</t>
  </si>
  <si>
    <t>СН1</t>
  </si>
  <si>
    <t>СН2</t>
  </si>
  <si>
    <t>НН</t>
  </si>
  <si>
    <t>МВт</t>
  </si>
  <si>
    <t>ПАО "МРСК Северного Кавказа"</t>
  </si>
  <si>
    <t>Срок размещения: ежеквартально</t>
  </si>
  <si>
    <t>Филиал ПАО «МРСК Северного Кавказа» - «Ставропольэнерго»</t>
  </si>
  <si>
    <t>Филиал ПАО «МРСК Северного Кавказа» - «Каббалкэнерго»</t>
  </si>
  <si>
    <t>Филиал ПАО «МРСК Северного Кавказа» - «Карачаево-Черкесскэнерго»</t>
  </si>
  <si>
    <t>Филиал ПАО «МРСК Северного Кавказа» - «Севкавказэнерго»</t>
  </si>
  <si>
    <t>Филиал ПАО «МРСК Северного Кавказа» - «Ингушэнерго»</t>
  </si>
  <si>
    <t>4 квартал 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</si>
</sst>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3"/>
      <color rgb="FFFF0000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2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2" fontId="3" fillId="0" borderId="0" xfId="0" applyNumberFormat="1" applyFont="1"/>
    <xf numFmtId="164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165" fontId="3" fillId="0" borderId="0" xfId="0" applyNumberFormat="1" applyFont="1"/>
    <xf numFmtId="164" fontId="10" fillId="0" borderId="1" xfId="0" applyNumberFormat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"/>
  <sheetViews>
    <sheetView tabSelected="1" zoomScaleNormal="100" zoomScaleSheetLayoutView="80" workbookViewId="0">
      <selection activeCell="C20" sqref="C20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</row>
    <row r="4" spans="1:8" x14ac:dyDescent="0.3">
      <c r="H4" s="4"/>
    </row>
    <row r="5" spans="1:8" ht="147" customHeight="1" x14ac:dyDescent="0.3">
      <c r="A5" s="17" t="s">
        <v>3</v>
      </c>
      <c r="B5" s="18" t="s">
        <v>4</v>
      </c>
      <c r="C5" s="18" t="s">
        <v>5</v>
      </c>
      <c r="D5" s="17" t="s">
        <v>6</v>
      </c>
      <c r="E5" s="17"/>
      <c r="F5" s="17"/>
      <c r="G5" s="17"/>
      <c r="H5" s="17"/>
    </row>
    <row r="6" spans="1:8" ht="29.25" customHeight="1" x14ac:dyDescent="0.3">
      <c r="A6" s="17"/>
      <c r="B6" s="19"/>
      <c r="C6" s="19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x14ac:dyDescent="0.3">
      <c r="A7" s="7" t="s">
        <v>13</v>
      </c>
      <c r="B7" s="8" t="s">
        <v>12</v>
      </c>
      <c r="C7" s="7" t="s">
        <v>20</v>
      </c>
      <c r="D7" s="15">
        <f t="shared" ref="D7" si="0">SUM(E7:H7)</f>
        <v>865.06476711033304</v>
      </c>
      <c r="E7" s="14">
        <f>КБФ!E7+КЧФ!E7+СОФ!E7+СтЭ!E7+ИФ!E7</f>
        <v>533.55583491366633</v>
      </c>
      <c r="F7" s="14">
        <f>КБФ!F7+КЧФ!F7+СОФ!F7+СтЭ!F7+ИФ!F7</f>
        <v>113.89932999999999</v>
      </c>
      <c r="G7" s="14">
        <f>КБФ!G7+КЧФ!G7+СОФ!G7+СтЭ!G7+ИФ!G7</f>
        <v>217.07193552999999</v>
      </c>
      <c r="H7" s="14">
        <f>КБФ!H7+КЧФ!H7+СОФ!H7+СтЭ!H7+ИФ!H7</f>
        <v>0.53766666666666696</v>
      </c>
    </row>
    <row r="9" spans="1:8" x14ac:dyDescent="0.3">
      <c r="A9" s="2" t="s">
        <v>14</v>
      </c>
      <c r="D9" s="10"/>
      <c r="E9" s="10"/>
      <c r="F9" s="10"/>
      <c r="G9" s="10"/>
      <c r="H9" s="10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0"/>
  <sheetViews>
    <sheetView zoomScale="115" zoomScaleNormal="115" workbookViewId="0">
      <selection activeCell="A7" sqref="A7:XFD9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</row>
    <row r="4" spans="1:8" x14ac:dyDescent="0.3">
      <c r="H4" s="4"/>
    </row>
    <row r="5" spans="1:8" ht="147" customHeight="1" x14ac:dyDescent="0.3">
      <c r="A5" s="17" t="s">
        <v>3</v>
      </c>
      <c r="B5" s="18" t="s">
        <v>4</v>
      </c>
      <c r="C5" s="18" t="s">
        <v>5</v>
      </c>
      <c r="D5" s="17" t="s">
        <v>6</v>
      </c>
      <c r="E5" s="17"/>
      <c r="F5" s="17"/>
      <c r="G5" s="17"/>
      <c r="H5" s="17"/>
    </row>
    <row r="6" spans="1:8" ht="29.25" customHeight="1" x14ac:dyDescent="0.3">
      <c r="A6" s="17"/>
      <c r="B6" s="19"/>
      <c r="C6" s="19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2" t="s">
        <v>16</v>
      </c>
      <c r="B7" s="8" t="s">
        <v>12</v>
      </c>
      <c r="C7" s="7" t="s">
        <v>20</v>
      </c>
      <c r="D7" s="11">
        <v>80.51343333333331</v>
      </c>
      <c r="E7" s="11">
        <v>21.8616666666667</v>
      </c>
      <c r="F7" s="11">
        <v>15.299100000000001</v>
      </c>
      <c r="G7" s="11">
        <v>42.814999999999998</v>
      </c>
      <c r="H7" s="11">
        <v>0.53766666666666696</v>
      </c>
    </row>
    <row r="9" spans="1:8" x14ac:dyDescent="0.3">
      <c r="A9" s="2" t="s">
        <v>14</v>
      </c>
      <c r="D9" s="10"/>
      <c r="E9" s="10"/>
      <c r="F9" s="10"/>
      <c r="G9" s="10"/>
      <c r="H9" s="10"/>
    </row>
    <row r="10" spans="1:8" x14ac:dyDescent="0.3">
      <c r="D10" s="10"/>
      <c r="E10" s="10"/>
      <c r="F10" s="10"/>
      <c r="G10" s="10"/>
      <c r="H10" s="10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9"/>
  <sheetViews>
    <sheetView workbookViewId="0">
      <selection activeCell="A7" sqref="A7:XFD9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</row>
    <row r="4" spans="1:8" x14ac:dyDescent="0.3">
      <c r="H4" s="4"/>
    </row>
    <row r="5" spans="1:8" ht="147" customHeight="1" x14ac:dyDescent="0.3">
      <c r="A5" s="17" t="s">
        <v>3</v>
      </c>
      <c r="B5" s="18" t="s">
        <v>4</v>
      </c>
      <c r="C5" s="18" t="s">
        <v>5</v>
      </c>
      <c r="D5" s="17" t="s">
        <v>6</v>
      </c>
      <c r="E5" s="17"/>
      <c r="F5" s="17"/>
      <c r="G5" s="17"/>
      <c r="H5" s="17"/>
    </row>
    <row r="6" spans="1:8" ht="29.25" customHeight="1" x14ac:dyDescent="0.3">
      <c r="A6" s="17"/>
      <c r="B6" s="19"/>
      <c r="C6" s="19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2" t="s">
        <v>17</v>
      </c>
      <c r="B7" s="8" t="s">
        <v>12</v>
      </c>
      <c r="C7" s="7" t="s">
        <v>20</v>
      </c>
      <c r="D7" s="11">
        <v>105.76713333333299</v>
      </c>
      <c r="E7" s="11">
        <v>96.390466666666597</v>
      </c>
      <c r="F7" s="11">
        <v>7.1609999999999996</v>
      </c>
      <c r="G7" s="11">
        <v>2.21566666666667</v>
      </c>
      <c r="H7" s="9">
        <v>0</v>
      </c>
    </row>
    <row r="9" spans="1:8" x14ac:dyDescent="0.3">
      <c r="A9" s="2" t="s">
        <v>14</v>
      </c>
      <c r="D9" s="10"/>
      <c r="E9" s="10"/>
      <c r="F9" s="10"/>
      <c r="G9" s="10"/>
      <c r="H9" s="10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9"/>
  <sheetViews>
    <sheetView zoomScaleNormal="100" workbookViewId="0">
      <selection activeCell="A7" sqref="A7:XFD9"/>
    </sheetView>
  </sheetViews>
  <sheetFormatPr defaultRowHeight="16.5" x14ac:dyDescent="0.3"/>
  <cols>
    <col min="1" max="1" width="38.5703125" style="2" customWidth="1"/>
    <col min="2" max="2" width="13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</row>
    <row r="4" spans="1:8" x14ac:dyDescent="0.3">
      <c r="H4" s="4"/>
    </row>
    <row r="5" spans="1:8" ht="147" customHeight="1" x14ac:dyDescent="0.3">
      <c r="A5" s="17" t="s">
        <v>3</v>
      </c>
      <c r="B5" s="18" t="s">
        <v>4</v>
      </c>
      <c r="C5" s="18" t="s">
        <v>5</v>
      </c>
      <c r="D5" s="17" t="s">
        <v>6</v>
      </c>
      <c r="E5" s="17"/>
      <c r="F5" s="17"/>
      <c r="G5" s="17"/>
      <c r="H5" s="17"/>
    </row>
    <row r="6" spans="1:8" ht="29.25" customHeight="1" x14ac:dyDescent="0.3">
      <c r="A6" s="17"/>
      <c r="B6" s="19"/>
      <c r="C6" s="19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2" t="s">
        <v>18</v>
      </c>
      <c r="B7" s="8" t="s">
        <v>12</v>
      </c>
      <c r="C7" s="7" t="s">
        <v>20</v>
      </c>
      <c r="D7" s="11">
        <v>279.213878443667</v>
      </c>
      <c r="E7" s="11">
        <v>217.71567158033301</v>
      </c>
      <c r="F7" s="11">
        <v>17.402999999999999</v>
      </c>
      <c r="G7" s="11">
        <v>44.095206863333296</v>
      </c>
      <c r="H7" s="11">
        <v>0</v>
      </c>
    </row>
    <row r="9" spans="1:8" x14ac:dyDescent="0.3">
      <c r="A9" s="2" t="s">
        <v>14</v>
      </c>
      <c r="D9" s="10"/>
      <c r="E9" s="10"/>
      <c r="F9" s="10"/>
      <c r="G9" s="10"/>
      <c r="H9" s="10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9"/>
  <sheetViews>
    <sheetView workbookViewId="0">
      <selection activeCell="A7" sqref="A7:XFD9"/>
    </sheetView>
  </sheetViews>
  <sheetFormatPr defaultRowHeight="16.5" x14ac:dyDescent="0.3"/>
  <cols>
    <col min="1" max="1" width="4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</row>
    <row r="4" spans="1:8" x14ac:dyDescent="0.3">
      <c r="H4" s="4"/>
    </row>
    <row r="5" spans="1:8" ht="147" customHeight="1" x14ac:dyDescent="0.3">
      <c r="A5" s="17" t="s">
        <v>3</v>
      </c>
      <c r="B5" s="18" t="s">
        <v>4</v>
      </c>
      <c r="C5" s="18" t="s">
        <v>5</v>
      </c>
      <c r="D5" s="17" t="s">
        <v>6</v>
      </c>
      <c r="E5" s="17"/>
      <c r="F5" s="17"/>
      <c r="G5" s="17"/>
      <c r="H5" s="17"/>
    </row>
    <row r="6" spans="1:8" ht="29.25" customHeight="1" x14ac:dyDescent="0.3">
      <c r="A6" s="17"/>
      <c r="B6" s="19"/>
      <c r="C6" s="19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2" t="s">
        <v>15</v>
      </c>
      <c r="B7" s="8" t="s">
        <v>12</v>
      </c>
      <c r="C7" s="7" t="s">
        <v>20</v>
      </c>
      <c r="D7" s="11">
        <v>364.14398866666704</v>
      </c>
      <c r="E7" s="11">
        <v>197.58803</v>
      </c>
      <c r="F7" s="11">
        <v>74.036229999999989</v>
      </c>
      <c r="G7" s="11">
        <v>92.519728666666708</v>
      </c>
      <c r="H7" s="11">
        <v>0</v>
      </c>
    </row>
    <row r="9" spans="1:8" x14ac:dyDescent="0.3">
      <c r="A9" s="2" t="s">
        <v>14</v>
      </c>
      <c r="D9" s="10"/>
      <c r="E9" s="10"/>
      <c r="F9" s="10"/>
      <c r="G9" s="10"/>
      <c r="H9" s="10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0"/>
  <sheetViews>
    <sheetView workbookViewId="0">
      <selection activeCell="A7" sqref="A7:XFD9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</row>
    <row r="4" spans="1:8" x14ac:dyDescent="0.3">
      <c r="H4" s="4"/>
    </row>
    <row r="5" spans="1:8" ht="147" customHeight="1" x14ac:dyDescent="0.3">
      <c r="A5" s="17" t="s">
        <v>3</v>
      </c>
      <c r="B5" s="18" t="s">
        <v>4</v>
      </c>
      <c r="C5" s="18" t="s">
        <v>5</v>
      </c>
      <c r="D5" s="17" t="s">
        <v>6</v>
      </c>
      <c r="E5" s="17"/>
      <c r="F5" s="17"/>
      <c r="G5" s="17"/>
      <c r="H5" s="17"/>
    </row>
    <row r="6" spans="1:8" ht="29.25" customHeight="1" x14ac:dyDescent="0.3">
      <c r="A6" s="17"/>
      <c r="B6" s="19"/>
      <c r="C6" s="19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2" t="s">
        <v>19</v>
      </c>
      <c r="B7" s="8" t="s">
        <v>12</v>
      </c>
      <c r="C7" s="7" t="s">
        <v>20</v>
      </c>
      <c r="D7" s="11">
        <v>35.426333333333297</v>
      </c>
      <c r="E7" s="11">
        <v>0</v>
      </c>
      <c r="F7" s="11">
        <v>0</v>
      </c>
      <c r="G7" s="11">
        <v>35.426333333333297</v>
      </c>
      <c r="H7" s="11">
        <v>0</v>
      </c>
    </row>
    <row r="9" spans="1:8" x14ac:dyDescent="0.3">
      <c r="A9" s="2" t="s">
        <v>14</v>
      </c>
      <c r="D9" s="10"/>
      <c r="E9" s="10"/>
      <c r="F9" s="10"/>
      <c r="G9" s="10"/>
      <c r="H9" s="10"/>
    </row>
    <row r="10" spans="1:8" x14ac:dyDescent="0.3">
      <c r="D10" s="13"/>
      <c r="E10" s="13"/>
      <c r="F10" s="13"/>
      <c r="G10" s="13"/>
      <c r="H10" s="13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МРСК СК</vt:lpstr>
      <vt:lpstr>КБФ</vt:lpstr>
      <vt:lpstr>КЧФ</vt:lpstr>
      <vt:lpstr>СОФ</vt:lpstr>
      <vt:lpstr>СтЭ</vt:lpstr>
      <vt:lpstr>ИФ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Володина Светлана Александровна</cp:lastModifiedBy>
  <dcterms:created xsi:type="dcterms:W3CDTF">2015-07-28T12:05:49Z</dcterms:created>
  <dcterms:modified xsi:type="dcterms:W3CDTF">2020-07-13T08:29:43Z</dcterms:modified>
</cp:coreProperties>
</file>